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OTTOBRE 2024  LOTTI SINGOLI 19 16 51\"/>
    </mc:Choice>
  </mc:AlternateContent>
  <xr:revisionPtr revIDLastSave="0" documentId="13_ncr:1_{88A0B006-1E4C-4448-91E7-CA33CDA5846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M" sheetId="12" r:id="rId1"/>
    <sheet name="ORARI" sheetId="7" r:id="rId2"/>
    <sheet name="PERCORSO" sheetId="11" r:id="rId3"/>
    <sheet name="CALENDARIO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2" l="1"/>
  <c r="AG6" i="12"/>
  <c r="S37" i="12"/>
  <c r="R37" i="12"/>
  <c r="S34" i="12"/>
  <c r="X36" i="12" s="1"/>
  <c r="S29" i="12"/>
  <c r="R29" i="12"/>
  <c r="Q29" i="12"/>
  <c r="T26" i="12"/>
  <c r="R26" i="12"/>
  <c r="Q26" i="12"/>
  <c r="T16" i="12"/>
  <c r="R16" i="12"/>
  <c r="S13" i="12"/>
  <c r="X15" i="12" s="1"/>
  <c r="X6" i="12"/>
  <c r="T7" i="12"/>
  <c r="AC7" i="12" s="1"/>
  <c r="S7" i="12"/>
  <c r="AB7" i="12" s="1"/>
  <c r="R7" i="12"/>
  <c r="AA7" i="12" s="1"/>
  <c r="Q7" i="12"/>
  <c r="Z7" i="12" s="1"/>
  <c r="AB4" i="12"/>
  <c r="W4" i="12"/>
  <c r="V4" i="12"/>
  <c r="AE4" i="12" s="1"/>
  <c r="U4" i="12"/>
  <c r="AD4" i="12" s="1"/>
  <c r="T4" i="12"/>
  <c r="AC4" i="12" s="1"/>
  <c r="R4" i="12"/>
  <c r="AA4" i="12" s="1"/>
  <c r="Q4" i="12"/>
  <c r="Z4" i="12" s="1"/>
  <c r="X28" i="12" l="1"/>
  <c r="E39" i="10"/>
  <c r="AX37" i="10"/>
  <c r="AS37" i="10"/>
  <c r="AN37" i="10"/>
  <c r="AI37" i="10"/>
  <c r="AY37" i="10" s="1"/>
  <c r="AD37" i="10"/>
  <c r="Y37" i="10"/>
  <c r="T37" i="10"/>
  <c r="O37" i="10"/>
  <c r="J37" i="10"/>
  <c r="E37" i="10"/>
  <c r="AW36" i="10"/>
  <c r="AX39" i="10" s="1"/>
  <c r="AR36" i="10"/>
  <c r="AS39" i="10" s="1"/>
  <c r="AM36" i="10"/>
  <c r="AN39" i="10" s="1"/>
  <c r="AH36" i="10"/>
  <c r="AI39" i="10" s="1"/>
  <c r="AC36" i="10"/>
  <c r="AD39" i="10" s="1"/>
  <c r="X36" i="10"/>
  <c r="Y39" i="10" s="1"/>
  <c r="S36" i="10"/>
  <c r="T39" i="10" s="1"/>
  <c r="N36" i="10"/>
  <c r="O39" i="10" s="1"/>
  <c r="I36" i="10"/>
  <c r="J39" i="10" s="1"/>
  <c r="D36" i="10"/>
  <c r="AY36" i="10" s="1"/>
  <c r="AY39" i="10" l="1"/>
</calcChain>
</file>

<file path=xl/sharedStrings.xml><?xml version="1.0" encoding="utf-8"?>
<sst xmlns="http://schemas.openxmlformats.org/spreadsheetml/2006/main" count="1017" uniqueCount="136">
  <si>
    <t>FER</t>
  </si>
  <si>
    <t>percorso</t>
  </si>
  <si>
    <t>DATA</t>
  </si>
  <si>
    <t>g</t>
  </si>
  <si>
    <t>s</t>
  </si>
  <si>
    <t>ma</t>
  </si>
  <si>
    <t>v</t>
  </si>
  <si>
    <t>d</t>
  </si>
  <si>
    <t>me</t>
  </si>
  <si>
    <t>l</t>
  </si>
  <si>
    <t>CORSE</t>
  </si>
  <si>
    <t>TORRI ARCUGNANO</t>
  </si>
  <si>
    <t>SC</t>
  </si>
  <si>
    <t>BIVIO LAGO/LAPIO</t>
  </si>
  <si>
    <t>SOGHE</t>
  </si>
  <si>
    <t>VILLABALZANA</t>
  </si>
  <si>
    <t>SAN ROCCO</t>
  </si>
  <si>
    <t>VC</t>
  </si>
  <si>
    <t>TORRI DI ARCUGNANO</t>
  </si>
  <si>
    <t>VIA TORMENO</t>
  </si>
  <si>
    <t xml:space="preserve">CIMITERO LONGARA </t>
  </si>
  <si>
    <t>LAPIO</t>
  </si>
  <si>
    <t>IL SABATO</t>
  </si>
  <si>
    <t>DAL LUNEDI' AL VENERDI'</t>
  </si>
  <si>
    <t>SERVIZIO</t>
  </si>
  <si>
    <t>Percorso: TORRI ARC.-LAGO FIMON-LAPIO-SOGHE-VILLABALZANA-CIM.LONGARA-TORRI ARC.</t>
  </si>
  <si>
    <t>Linea</t>
  </si>
  <si>
    <t>Palina</t>
  </si>
  <si>
    <t>Desc. Palina</t>
  </si>
  <si>
    <t>Distanza</t>
  </si>
  <si>
    <t>E51</t>
  </si>
  <si>
    <t>VIA MONTELUNGO 12 TORRI ARCUGNANO</t>
  </si>
  <si>
    <t>VIA TORRI 38 ARCUGNANO</t>
  </si>
  <si>
    <t>E1070</t>
  </si>
  <si>
    <t>LAGO FIMON CAPOLINEA</t>
  </si>
  <si>
    <t>E1074</t>
  </si>
  <si>
    <t>ZAMBONI</t>
  </si>
  <si>
    <t>E1073</t>
  </si>
  <si>
    <t>LAPIO CENTRO</t>
  </si>
  <si>
    <t>E1502</t>
  </si>
  <si>
    <t>VIA SANTA CROCE</t>
  </si>
  <si>
    <t>E1503</t>
  </si>
  <si>
    <t>VIA ZAMBALDA</t>
  </si>
  <si>
    <t>E1501</t>
  </si>
  <si>
    <t>VIA ZAMBALDA SANTA CROCE</t>
  </si>
  <si>
    <t>E1500</t>
  </si>
  <si>
    <t>E1499</t>
  </si>
  <si>
    <t>VIA ZAMBALDA  FRONTE CIVICO 57</t>
  </si>
  <si>
    <t>E1075</t>
  </si>
  <si>
    <t>BIVIO SOGHE/LAPIO</t>
  </si>
  <si>
    <t>E1078</t>
  </si>
  <si>
    <t>E1498</t>
  </si>
  <si>
    <t>VIA SOGHE 35</t>
  </si>
  <si>
    <t>ER1075</t>
  </si>
  <si>
    <t>E1497</t>
  </si>
  <si>
    <t>VIA BASTIE 8</t>
  </si>
  <si>
    <t>E1496</t>
  </si>
  <si>
    <t>VIA SIMIONATI</t>
  </si>
  <si>
    <t>E1495</t>
  </si>
  <si>
    <t>VIA BASILI</t>
  </si>
  <si>
    <t>E1494</t>
  </si>
  <si>
    <t>VIA BASILI INCROCIO NANTO</t>
  </si>
  <si>
    <t>E1081</t>
  </si>
  <si>
    <t>E1493</t>
  </si>
  <si>
    <t>VIA SAN NICOLO'</t>
  </si>
  <si>
    <t>E1492</t>
  </si>
  <si>
    <t>BIVIO PIANEZZE</t>
  </si>
  <si>
    <t>E1077</t>
  </si>
  <si>
    <t>E1491</t>
  </si>
  <si>
    <t>SAN ROCCO VILLA CLARA</t>
  </si>
  <si>
    <t>VIA LONGARA 36</t>
  </si>
  <si>
    <t>VIA LONGARA 154</t>
  </si>
  <si>
    <t>VIA TORMENO 15 TORRI ARCUGNANO</t>
  </si>
  <si>
    <t>E1076</t>
  </si>
  <si>
    <t>FONTEGA</t>
  </si>
  <si>
    <t>VIA MONTE MOTTOLONE TORRI ARCUGNANO</t>
  </si>
  <si>
    <t>LAGO DI FIMON</t>
  </si>
  <si>
    <t>05.55</t>
  </si>
  <si>
    <t>06.45</t>
  </si>
  <si>
    <t>07.06</t>
  </si>
  <si>
    <t>07.15</t>
  </si>
  <si>
    <t>07.23</t>
  </si>
  <si>
    <t>06.55</t>
  </si>
  <si>
    <t>SCs</t>
  </si>
  <si>
    <t>SC1</t>
  </si>
  <si>
    <t>07.40</t>
  </si>
  <si>
    <t>07.42</t>
  </si>
  <si>
    <t>07.45</t>
  </si>
  <si>
    <t>07.48</t>
  </si>
  <si>
    <t>07.52</t>
  </si>
  <si>
    <t>07.55</t>
  </si>
  <si>
    <t>08.03</t>
  </si>
  <si>
    <t>08.10</t>
  </si>
  <si>
    <t>08.19</t>
  </si>
  <si>
    <t>08.24</t>
  </si>
  <si>
    <t>14.35</t>
  </si>
  <si>
    <t>14.38</t>
  </si>
  <si>
    <t>14.42</t>
  </si>
  <si>
    <t>14.49</t>
  </si>
  <si>
    <t>14.58</t>
  </si>
  <si>
    <t>15.05</t>
  </si>
  <si>
    <t>15.08</t>
  </si>
  <si>
    <t>15.12</t>
  </si>
  <si>
    <t>15.18</t>
  </si>
  <si>
    <t>SC1s</t>
  </si>
  <si>
    <t xml:space="preserve">SC </t>
  </si>
  <si>
    <t>GIORNI SCOLASTICI</t>
  </si>
  <si>
    <t>MAR E GIO SCOLASTICI</t>
  </si>
  <si>
    <t>GIORNI DI VACANZA SCOL.</t>
  </si>
  <si>
    <t>S</t>
  </si>
  <si>
    <t>TRANSITA DA SC MEDIE VIA DE NICOLA</t>
  </si>
  <si>
    <t>003B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</si>
  <si>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7 GIUGNO 2025</t>
    </r>
  </si>
  <si>
    <t>linea 51</t>
  </si>
  <si>
    <t xml:space="preserve">IN VIGORE DA LUNEDI' A VENERDI' </t>
  </si>
  <si>
    <t>N° corsa</t>
  </si>
  <si>
    <t>Cadenza</t>
  </si>
  <si>
    <r>
      <t>SC</t>
    </r>
    <r>
      <rPr>
        <b/>
        <sz val="11"/>
        <color rgb="FFFF0000"/>
        <rFont val="Calibri"/>
        <family val="2"/>
        <scheme val="minor"/>
      </rPr>
      <t>s</t>
    </r>
  </si>
  <si>
    <r>
      <t>SC1</t>
    </r>
    <r>
      <rPr>
        <b/>
        <sz val="11"/>
        <color rgb="FFFF0000"/>
        <rFont val="Calibri"/>
        <family val="2"/>
        <scheme val="minor"/>
      </rPr>
      <t>s</t>
    </r>
  </si>
  <si>
    <t>Nota Collegamento</t>
  </si>
  <si>
    <t/>
  </si>
  <si>
    <t>Note</t>
  </si>
  <si>
    <t>CIMITERO LONGARA</t>
  </si>
  <si>
    <t xml:space="preserve">LAPIO </t>
  </si>
  <si>
    <t>IN VIGORE SABATO</t>
  </si>
  <si>
    <t>001</t>
  </si>
  <si>
    <t>003</t>
  </si>
  <si>
    <t>005</t>
  </si>
  <si>
    <t>LV SCOL</t>
  </si>
  <si>
    <t>MARTEDI GIOVEDI</t>
  </si>
  <si>
    <t>LUNEDI MERCOLEDI VENERDI</t>
  </si>
  <si>
    <t>LV VAC SCOL</t>
  </si>
  <si>
    <t>SAB SCOL</t>
  </si>
  <si>
    <t>SAB VAC SCOL</t>
  </si>
  <si>
    <t>Km</t>
  </si>
  <si>
    <t>SAB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</si>
</sst>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/m;@"/>
    <numFmt numFmtId="166" formatCode="0.0"/>
    <numFmt numFmtId="167" formatCode="h:mm;@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1"/>
      <color theme="1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u/>
      <sz val="16"/>
      <color theme="1"/>
      <name val="Tahoma"/>
      <family val="2"/>
    </font>
    <font>
      <sz val="11"/>
      <name val="Arial"/>
      <family val="2"/>
    </font>
    <font>
      <b/>
      <sz val="18"/>
      <color theme="1"/>
      <name val="Tahoma"/>
      <family val="2"/>
    </font>
    <font>
      <sz val="18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name val="Arial"/>
      <family val="2"/>
    </font>
    <font>
      <b/>
      <sz val="13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E9C5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00">
    <xf numFmtId="0" fontId="0" fillId="0" borderId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29" borderId="0" applyNumberFormat="0" applyBorder="0" applyAlignment="0" applyProtection="0"/>
    <xf numFmtId="0" fontId="24" fillId="31" borderId="0" applyNumberFormat="0" applyBorder="0" applyAlignment="0" applyProtection="0"/>
    <xf numFmtId="0" fontId="24" fillId="11" borderId="0" applyNumberFormat="0" applyBorder="0" applyAlignment="0" applyProtection="0"/>
    <xf numFmtId="0" fontId="24" fillId="32" borderId="0" applyNumberFormat="0" applyBorder="0" applyAlignment="0" applyProtection="0"/>
    <xf numFmtId="0" fontId="18" fillId="12" borderId="1" applyNumberFormat="0" applyAlignment="0" applyProtection="0"/>
    <xf numFmtId="0" fontId="19" fillId="0" borderId="2" applyNumberFormat="0" applyFill="0" applyAlignment="0" applyProtection="0"/>
    <xf numFmtId="0" fontId="20" fillId="13" borderId="3" applyNumberFormat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6" fillId="20" borderId="1" applyNumberFormat="0" applyAlignment="0" applyProtection="0"/>
    <xf numFmtId="0" fontId="15" fillId="21" borderId="0" applyNumberFormat="0" applyBorder="0" applyAlignment="0" applyProtection="0"/>
    <xf numFmtId="0" fontId="9" fillId="0" borderId="0"/>
    <xf numFmtId="0" fontId="9" fillId="22" borderId="4" applyNumberFormat="0" applyFont="0" applyAlignment="0" applyProtection="0"/>
    <xf numFmtId="0" fontId="17" fillId="12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24" borderId="0" applyNumberFormat="0" applyBorder="0" applyAlignment="0" applyProtection="0"/>
    <xf numFmtId="0" fontId="29" fillId="23" borderId="0" applyNumberFormat="0" applyBorder="0" applyAlignment="0" applyProtection="0"/>
    <xf numFmtId="0" fontId="30" fillId="21" borderId="0" applyNumberFormat="0" applyBorder="0" applyAlignment="0" applyProtection="0"/>
    <xf numFmtId="0" fontId="31" fillId="20" borderId="1" applyNumberFormat="0" applyAlignment="0" applyProtection="0"/>
    <xf numFmtId="0" fontId="32" fillId="12" borderId="5" applyNumberFormat="0" applyAlignment="0" applyProtection="0"/>
    <xf numFmtId="0" fontId="33" fillId="12" borderId="1" applyNumberFormat="0" applyAlignment="0" applyProtection="0"/>
    <xf numFmtId="0" fontId="34" fillId="0" borderId="2" applyNumberFormat="0" applyFill="0" applyAlignment="0" applyProtection="0"/>
    <xf numFmtId="0" fontId="35" fillId="13" borderId="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" fillId="25" borderId="0" applyNumberFormat="0" applyBorder="0" applyAlignment="0" applyProtection="0"/>
    <xf numFmtId="0" fontId="3" fillId="4" borderId="0" applyNumberFormat="0" applyBorder="0" applyAlignment="0" applyProtection="0"/>
    <xf numFmtId="0" fontId="39" fillId="9" borderId="0" applyNumberFormat="0" applyBorder="0" applyAlignment="0" applyProtection="0"/>
    <xf numFmtId="0" fontId="39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5" borderId="0" applyNumberFormat="0" applyBorder="0" applyAlignment="0" applyProtection="0"/>
    <xf numFmtId="0" fontId="39" fillId="10" borderId="0" applyNumberFormat="0" applyBorder="0" applyAlignment="0" applyProtection="0"/>
    <xf numFmtId="0" fontId="39" fillId="1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17" borderId="0" applyNumberFormat="0" applyBorder="0" applyAlignment="0" applyProtection="0"/>
    <xf numFmtId="0" fontId="3" fillId="30" borderId="0" applyNumberFormat="0" applyBorder="0" applyAlignment="0" applyProtection="0"/>
    <xf numFmtId="0" fontId="3" fillId="6" borderId="0" applyNumberFormat="0" applyBorder="0" applyAlignment="0" applyProtection="0"/>
    <xf numFmtId="0" fontId="39" fillId="31" borderId="0" applyNumberFormat="0" applyBorder="0" applyAlignment="0" applyProtection="0"/>
    <xf numFmtId="0" fontId="39" fillId="18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9" fillId="11" borderId="0" applyNumberFormat="0" applyBorder="0" applyAlignment="0" applyProtection="0"/>
    <xf numFmtId="0" fontId="39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9" fillId="32" borderId="0" applyNumberFormat="0" applyBorder="0" applyAlignment="0" applyProtection="0"/>
    <xf numFmtId="0" fontId="3" fillId="0" borderId="0"/>
    <xf numFmtId="0" fontId="3" fillId="22" borderId="4" applyNumberFormat="0" applyFont="0" applyAlignment="0" applyProtection="0"/>
    <xf numFmtId="0" fontId="4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0" borderId="0"/>
    <xf numFmtId="0" fontId="2" fillId="22" borderId="4" applyNumberFormat="0" applyFont="0" applyAlignment="0" applyProtection="0"/>
    <xf numFmtId="0" fontId="1" fillId="0" borderId="0"/>
  </cellStyleXfs>
  <cellXfs count="171">
    <xf numFmtId="0" fontId="0" fillId="0" borderId="0" xfId="0"/>
    <xf numFmtId="0" fontId="4" fillId="0" borderId="0" xfId="0" applyFont="1"/>
    <xf numFmtId="0" fontId="5" fillId="0" borderId="0" xfId="0" applyFont="1"/>
    <xf numFmtId="0" fontId="4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0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 wrapText="1"/>
    </xf>
    <xf numFmtId="0" fontId="4" fillId="0" borderId="32" xfId="0" quotePrefix="1" applyFont="1" applyBorder="1" applyAlignment="1">
      <alignment horizontal="center" vertical="center" wrapText="1"/>
    </xf>
    <xf numFmtId="20" fontId="4" fillId="0" borderId="13" xfId="0" applyNumberFormat="1" applyFont="1" applyBorder="1" applyAlignment="1">
      <alignment horizontal="center" vertical="center"/>
    </xf>
    <xf numFmtId="20" fontId="4" fillId="0" borderId="14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2" fillId="0" borderId="0" xfId="84" applyFont="1" applyAlignment="1">
      <alignment vertical="center"/>
    </xf>
    <xf numFmtId="0" fontId="47" fillId="0" borderId="0" xfId="0" applyFont="1"/>
    <xf numFmtId="0" fontId="45" fillId="0" borderId="0" xfId="0" applyFont="1" applyAlignment="1">
      <alignment horizontal="left" vertical="center"/>
    </xf>
    <xf numFmtId="165" fontId="44" fillId="0" borderId="21" xfId="0" applyNumberFormat="1" applyFont="1" applyBorder="1" applyAlignment="1">
      <alignment horizontal="center" vertical="center"/>
    </xf>
    <xf numFmtId="16" fontId="44" fillId="0" borderId="13" xfId="0" applyNumberFormat="1" applyFont="1" applyBorder="1" applyAlignment="1">
      <alignment horizontal="center" vertical="center"/>
    </xf>
    <xf numFmtId="165" fontId="44" fillId="0" borderId="19" xfId="82" applyNumberFormat="1" applyFont="1" applyBorder="1" applyAlignment="1">
      <alignment horizontal="center" vertical="center"/>
    </xf>
    <xf numFmtId="16" fontId="44" fillId="0" borderId="13" xfId="82" applyNumberFormat="1" applyFont="1" applyBorder="1" applyAlignment="1">
      <alignment horizontal="center" vertical="center"/>
    </xf>
    <xf numFmtId="16" fontId="44" fillId="34" borderId="13" xfId="82" applyNumberFormat="1" applyFont="1" applyFill="1" applyBorder="1" applyAlignment="1">
      <alignment horizontal="center" vertical="center"/>
    </xf>
    <xf numFmtId="16" fontId="44" fillId="33" borderId="13" xfId="82" applyNumberFormat="1" applyFont="1" applyFill="1" applyBorder="1" applyAlignment="1">
      <alignment horizontal="center" vertical="center"/>
    </xf>
    <xf numFmtId="16" fontId="44" fillId="35" borderId="13" xfId="82" applyNumberFormat="1" applyFont="1" applyFill="1" applyBorder="1" applyAlignment="1">
      <alignment horizontal="center" vertical="center"/>
    </xf>
    <xf numFmtId="165" fontId="44" fillId="0" borderId="21" xfId="82" applyNumberFormat="1" applyFont="1" applyBorder="1" applyAlignment="1">
      <alignment horizontal="center" vertical="center"/>
    </xf>
    <xf numFmtId="16" fontId="44" fillId="33" borderId="13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165" fontId="44" fillId="0" borderId="37" xfId="82" applyNumberFormat="1" applyFont="1" applyBorder="1" applyAlignment="1">
      <alignment horizontal="center" vertical="center"/>
    </xf>
    <xf numFmtId="16" fontId="44" fillId="0" borderId="36" xfId="82" applyNumberFormat="1" applyFont="1" applyBorder="1" applyAlignment="1">
      <alignment horizontal="center" vertical="center"/>
    </xf>
    <xf numFmtId="0" fontId="42" fillId="0" borderId="0" xfId="84" applyFont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1" fillId="0" borderId="17" xfId="0" applyFont="1" applyBorder="1" applyAlignment="1">
      <alignment horizontal="center" vertical="center" textRotation="90" wrapText="1"/>
    </xf>
    <xf numFmtId="0" fontId="52" fillId="0" borderId="17" xfId="0" applyFont="1" applyBorder="1" applyAlignment="1">
      <alignment horizontal="center" vertical="center" textRotation="90" wrapText="1"/>
    </xf>
    <xf numFmtId="16" fontId="53" fillId="0" borderId="13" xfId="0" applyNumberFormat="1" applyFont="1" applyBorder="1" applyAlignment="1">
      <alignment horizontal="center" vertical="center"/>
    </xf>
    <xf numFmtId="1" fontId="43" fillId="0" borderId="13" xfId="0" applyNumberFormat="1" applyFont="1" applyBorder="1" applyAlignment="1">
      <alignment horizontal="center" vertical="center"/>
    </xf>
    <xf numFmtId="16" fontId="53" fillId="0" borderId="13" xfId="82" applyNumberFormat="1" applyFont="1" applyBorder="1" applyAlignment="1">
      <alignment horizontal="center" vertical="center"/>
    </xf>
    <xf numFmtId="1" fontId="43" fillId="0" borderId="13" xfId="82" applyNumberFormat="1" applyFont="1" applyBorder="1" applyAlignment="1">
      <alignment horizontal="center" vertical="center"/>
    </xf>
    <xf numFmtId="164" fontId="44" fillId="0" borderId="21" xfId="0" applyNumberFormat="1" applyFont="1" applyBorder="1" applyAlignment="1">
      <alignment horizontal="center" vertical="center"/>
    </xf>
    <xf numFmtId="164" fontId="44" fillId="0" borderId="37" xfId="0" applyNumberFormat="1" applyFont="1" applyBorder="1" applyAlignment="1">
      <alignment horizontal="center" vertical="center"/>
    </xf>
    <xf numFmtId="16" fontId="44" fillId="0" borderId="36" xfId="0" applyNumberFormat="1" applyFont="1" applyBorder="1" applyAlignment="1">
      <alignment horizontal="center" vertical="center"/>
    </xf>
    <xf numFmtId="16" fontId="53" fillId="0" borderId="36" xfId="0" applyNumberFormat="1" applyFont="1" applyBorder="1" applyAlignment="1">
      <alignment horizontal="center" vertical="center"/>
    </xf>
    <xf numFmtId="1" fontId="43" fillId="0" borderId="36" xfId="0" applyNumberFormat="1" applyFont="1" applyBorder="1" applyAlignment="1">
      <alignment horizontal="center" vertical="center"/>
    </xf>
    <xf numFmtId="1" fontId="43" fillId="0" borderId="36" xfId="82" applyNumberFormat="1" applyFont="1" applyBorder="1" applyAlignment="1">
      <alignment horizontal="center" vertical="center"/>
    </xf>
    <xf numFmtId="16" fontId="53" fillId="0" borderId="36" xfId="82" applyNumberFormat="1" applyFont="1" applyBorder="1" applyAlignment="1">
      <alignment horizontal="center" vertical="center"/>
    </xf>
    <xf numFmtId="0" fontId="54" fillId="0" borderId="19" xfId="84" applyFont="1" applyBorder="1" applyAlignment="1">
      <alignment vertical="center"/>
    </xf>
    <xf numFmtId="0" fontId="42" fillId="0" borderId="18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1" fontId="52" fillId="0" borderId="18" xfId="0" applyNumberFormat="1" applyFont="1" applyBorder="1" applyAlignment="1">
      <alignment horizontal="center" vertical="center"/>
    </xf>
    <xf numFmtId="0" fontId="43" fillId="0" borderId="20" xfId="0" applyFont="1" applyBorder="1" applyAlignment="1">
      <alignment vertical="center"/>
    </xf>
    <xf numFmtId="0" fontId="42" fillId="0" borderId="1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3" fillId="0" borderId="18" xfId="0" applyFont="1" applyBorder="1" applyAlignment="1">
      <alignment vertical="center"/>
    </xf>
    <xf numFmtId="0" fontId="54" fillId="0" borderId="21" xfId="84" applyFont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1" fontId="52" fillId="0" borderId="22" xfId="0" applyNumberFormat="1" applyFont="1" applyBorder="1" applyAlignment="1">
      <alignment horizontal="center" vertical="center"/>
    </xf>
    <xf numFmtId="0" fontId="42" fillId="0" borderId="21" xfId="0" applyFont="1" applyBorder="1" applyAlignment="1">
      <alignment vertical="center"/>
    </xf>
    <xf numFmtId="1" fontId="52" fillId="0" borderId="33" xfId="0" applyNumberFormat="1" applyFont="1" applyBorder="1" applyAlignment="1">
      <alignment horizontal="center" vertical="center"/>
    </xf>
    <xf numFmtId="1" fontId="52" fillId="0" borderId="13" xfId="0" applyNumberFormat="1" applyFont="1" applyBorder="1" applyAlignment="1">
      <alignment horizontal="center" vertical="center"/>
    </xf>
    <xf numFmtId="0" fontId="54" fillId="0" borderId="25" xfId="84" applyFont="1" applyBorder="1" applyAlignment="1">
      <alignment vertical="center"/>
    </xf>
    <xf numFmtId="0" fontId="42" fillId="0" borderId="23" xfId="0" applyFont="1" applyBorder="1" applyAlignment="1">
      <alignment vertical="center"/>
    </xf>
    <xf numFmtId="0" fontId="42" fillId="0" borderId="30" xfId="0" applyFont="1" applyBorder="1" applyAlignment="1">
      <alignment vertical="center"/>
    </xf>
    <xf numFmtId="0" fontId="43" fillId="0" borderId="24" xfId="0" applyFont="1" applyBorder="1" applyAlignment="1">
      <alignment vertical="center"/>
    </xf>
    <xf numFmtId="0" fontId="42" fillId="0" borderId="25" xfId="0" applyFont="1" applyBorder="1" applyAlignment="1">
      <alignment vertical="center"/>
    </xf>
    <xf numFmtId="0" fontId="43" fillId="0" borderId="30" xfId="0" applyFont="1" applyBorder="1" applyAlignment="1">
      <alignment vertical="center"/>
    </xf>
    <xf numFmtId="0" fontId="43" fillId="0" borderId="23" xfId="0" applyFont="1" applyBorder="1" applyAlignment="1">
      <alignment vertical="center"/>
    </xf>
    <xf numFmtId="0" fontId="53" fillId="0" borderId="0" xfId="0" applyFont="1" applyAlignment="1">
      <alignment vertical="center"/>
    </xf>
    <xf numFmtId="1" fontId="55" fillId="0" borderId="0" xfId="0" applyNumberFormat="1" applyFont="1" applyAlignment="1">
      <alignment horizontal="center" vertical="center"/>
    </xf>
    <xf numFmtId="0" fontId="55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16" fontId="56" fillId="0" borderId="13" xfId="0" applyNumberFormat="1" applyFont="1" applyBorder="1" applyAlignment="1">
      <alignment horizontal="center" vertical="center"/>
    </xf>
    <xf numFmtId="16" fontId="56" fillId="0" borderId="13" xfId="82" applyNumberFormat="1" applyFont="1" applyBorder="1" applyAlignment="1">
      <alignment horizontal="center" vertical="center"/>
    </xf>
    <xf numFmtId="16" fontId="56" fillId="0" borderId="36" xfId="0" applyNumberFormat="1" applyFont="1" applyBorder="1" applyAlignment="1">
      <alignment horizontal="center" vertical="center"/>
    </xf>
    <xf numFmtId="16" fontId="56" fillId="0" borderId="36" xfId="82" applyNumberFormat="1" applyFont="1" applyBorder="1" applyAlignment="1">
      <alignment horizontal="center" vertical="center"/>
    </xf>
    <xf numFmtId="0" fontId="0" fillId="0" borderId="38" xfId="0" applyBorder="1" applyAlignment="1">
      <alignment horizontal="left"/>
    </xf>
    <xf numFmtId="0" fontId="0" fillId="0" borderId="38" xfId="0" applyBorder="1" applyAlignment="1">
      <alignment horizontal="center"/>
    </xf>
    <xf numFmtId="0" fontId="0" fillId="0" borderId="38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38" xfId="0" applyNumberFormat="1" applyBorder="1"/>
    <xf numFmtId="0" fontId="7" fillId="0" borderId="0" xfId="0" applyFont="1"/>
    <xf numFmtId="0" fontId="4" fillId="0" borderId="0" xfId="0" applyFont="1" applyAlignment="1">
      <alignment vertical="center"/>
    </xf>
    <xf numFmtId="0" fontId="40" fillId="0" borderId="44" xfId="0" applyFont="1" applyBorder="1" applyAlignment="1">
      <alignment vertical="center"/>
    </xf>
    <xf numFmtId="0" fontId="40" fillId="0" borderId="46" xfId="0" applyFont="1" applyBorder="1" applyAlignment="1">
      <alignment vertical="center"/>
    </xf>
    <xf numFmtId="0" fontId="40" fillId="0" borderId="49" xfId="0" applyFont="1" applyBorder="1" applyAlignment="1">
      <alignment vertical="center"/>
    </xf>
    <xf numFmtId="0" fontId="4" fillId="0" borderId="50" xfId="0" quotePrefix="1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right"/>
    </xf>
    <xf numFmtId="0" fontId="0" fillId="0" borderId="43" xfId="0" applyBorder="1" applyAlignment="1">
      <alignment horizontal="left"/>
    </xf>
    <xf numFmtId="0" fontId="0" fillId="0" borderId="43" xfId="0" applyBorder="1"/>
    <xf numFmtId="0" fontId="6" fillId="0" borderId="43" xfId="0" applyFont="1" applyBorder="1" applyAlignment="1">
      <alignment vertical="center"/>
    </xf>
    <xf numFmtId="0" fontId="0" fillId="0" borderId="45" xfId="0" applyBorder="1" applyAlignment="1">
      <alignment horizontal="right"/>
    </xf>
    <xf numFmtId="0" fontId="0" fillId="0" borderId="35" xfId="0" applyBorder="1" applyAlignment="1">
      <alignment horizontal="left"/>
    </xf>
    <xf numFmtId="0" fontId="0" fillId="0" borderId="35" xfId="0" applyBorder="1"/>
    <xf numFmtId="0" fontId="6" fillId="0" borderId="35" xfId="0" applyFont="1" applyBorder="1" applyAlignment="1">
      <alignment vertical="center"/>
    </xf>
    <xf numFmtId="0" fontId="36" fillId="0" borderId="47" xfId="0" applyFont="1" applyBorder="1" applyAlignment="1">
      <alignment horizontal="right"/>
    </xf>
    <xf numFmtId="0" fontId="0" fillId="0" borderId="48" xfId="0" applyBorder="1"/>
    <xf numFmtId="0" fontId="57" fillId="0" borderId="17" xfId="0" applyFont="1" applyBorder="1" applyAlignment="1">
      <alignment horizontal="center" vertical="center" textRotation="90" wrapText="1"/>
    </xf>
    <xf numFmtId="0" fontId="52" fillId="0" borderId="52" xfId="0" applyFont="1" applyBorder="1" applyAlignment="1">
      <alignment horizontal="center" vertical="center" textRotation="90" wrapText="1"/>
    </xf>
    <xf numFmtId="1" fontId="43" fillId="0" borderId="33" xfId="82" applyNumberFormat="1" applyFont="1" applyBorder="1" applyAlignment="1">
      <alignment horizontal="center" vertical="center"/>
    </xf>
    <xf numFmtId="1" fontId="43" fillId="0" borderId="22" xfId="0" applyNumberFormat="1" applyFont="1" applyBorder="1" applyAlignment="1">
      <alignment horizontal="center" vertical="center"/>
    </xf>
    <xf numFmtId="1" fontId="43" fillId="0" borderId="22" xfId="82" applyNumberFormat="1" applyFont="1" applyBorder="1" applyAlignment="1">
      <alignment horizontal="center" vertical="center"/>
    </xf>
    <xf numFmtId="164" fontId="44" fillId="0" borderId="21" xfId="82" applyNumberFormat="1" applyFont="1" applyBorder="1" applyAlignment="1">
      <alignment horizontal="center" vertical="center"/>
    </xf>
    <xf numFmtId="16" fontId="53" fillId="0" borderId="33" xfId="82" applyNumberFormat="1" applyFont="1" applyBorder="1" applyAlignment="1">
      <alignment horizontal="center" vertical="center"/>
    </xf>
    <xf numFmtId="16" fontId="57" fillId="0" borderId="13" xfId="82" applyNumberFormat="1" applyFont="1" applyBorder="1" applyAlignment="1">
      <alignment horizontal="center" vertical="center"/>
    </xf>
    <xf numFmtId="16" fontId="57" fillId="0" borderId="33" xfId="82" applyNumberFormat="1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164" fontId="44" fillId="0" borderId="37" xfId="82" applyNumberFormat="1" applyFont="1" applyBorder="1" applyAlignment="1">
      <alignment horizontal="center" vertical="center"/>
    </xf>
    <xf numFmtId="16" fontId="57" fillId="0" borderId="36" xfId="82" applyNumberFormat="1" applyFont="1" applyBorder="1" applyAlignment="1">
      <alignment horizontal="center" vertical="center"/>
    </xf>
    <xf numFmtId="16" fontId="57" fillId="0" borderId="53" xfId="82" applyNumberFormat="1" applyFont="1" applyBorder="1" applyAlignment="1">
      <alignment horizontal="center" vertical="center"/>
    </xf>
    <xf numFmtId="1" fontId="43" fillId="0" borderId="54" xfId="82" applyNumberFormat="1" applyFont="1" applyBorder="1" applyAlignment="1">
      <alignment horizontal="center" vertical="center"/>
    </xf>
    <xf numFmtId="1" fontId="42" fillId="0" borderId="55" xfId="0" applyNumberFormat="1" applyFont="1" applyBorder="1" applyAlignment="1">
      <alignment vertical="center"/>
    </xf>
    <xf numFmtId="0" fontId="55" fillId="0" borderId="20" xfId="84" applyFont="1" applyBorder="1" applyAlignment="1">
      <alignment vertical="center"/>
    </xf>
    <xf numFmtId="0" fontId="42" fillId="0" borderId="35" xfId="0" applyFont="1" applyBorder="1" applyAlignment="1">
      <alignment vertical="center"/>
    </xf>
    <xf numFmtId="0" fontId="55" fillId="0" borderId="22" xfId="0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42" fillId="0" borderId="57" xfId="0" applyFont="1" applyBorder="1" applyAlignment="1">
      <alignment vertical="center"/>
    </xf>
    <xf numFmtId="0" fontId="59" fillId="0" borderId="38" xfId="0" applyFont="1" applyBorder="1"/>
    <xf numFmtId="0" fontId="59" fillId="37" borderId="38" xfId="0" quotePrefix="1" applyFont="1" applyFill="1" applyBorder="1" applyAlignment="1">
      <alignment horizontal="center"/>
    </xf>
    <xf numFmtId="0" fontId="59" fillId="37" borderId="38" xfId="0" quotePrefix="1" applyFont="1" applyFill="1" applyBorder="1"/>
    <xf numFmtId="0" fontId="0" fillId="0" borderId="38" xfId="0" quotePrefix="1" applyBorder="1" applyAlignment="1">
      <alignment horizontal="center"/>
    </xf>
    <xf numFmtId="20" fontId="0" fillId="0" borderId="38" xfId="0" applyNumberFormat="1" applyBorder="1" applyAlignment="1">
      <alignment horizontal="center"/>
    </xf>
    <xf numFmtId="20" fontId="0" fillId="0" borderId="38" xfId="0" quotePrefix="1" applyNumberFormat="1" applyBorder="1" applyAlignment="1">
      <alignment horizontal="center"/>
    </xf>
    <xf numFmtId="0" fontId="59" fillId="0" borderId="0" xfId="0" applyFont="1"/>
    <xf numFmtId="0" fontId="0" fillId="0" borderId="0" xfId="0" quotePrefix="1" applyAlignment="1">
      <alignment horizontal="center"/>
    </xf>
    <xf numFmtId="0" fontId="36" fillId="0" borderId="0" xfId="0" applyFont="1" applyAlignment="1">
      <alignment horizontal="left"/>
    </xf>
    <xf numFmtId="0" fontId="38" fillId="0" borderId="0" xfId="0" applyFont="1"/>
    <xf numFmtId="0" fontId="59" fillId="37" borderId="59" xfId="0" applyFont="1" applyFill="1" applyBorder="1" applyAlignment="1">
      <alignment horizontal="center"/>
    </xf>
    <xf numFmtId="2" fontId="61" fillId="0" borderId="26" xfId="0" applyNumberFormat="1" applyFont="1" applyBorder="1" applyAlignment="1">
      <alignment horizontal="left" vertical="center"/>
    </xf>
    <xf numFmtId="2" fontId="61" fillId="0" borderId="27" xfId="0" applyNumberFormat="1" applyFont="1" applyBorder="1" applyAlignment="1">
      <alignment vertical="center"/>
    </xf>
    <xf numFmtId="2" fontId="61" fillId="0" borderId="51" xfId="0" applyNumberFormat="1" applyFont="1" applyBorder="1" applyAlignment="1">
      <alignment vertical="center"/>
    </xf>
    <xf numFmtId="2" fontId="61" fillId="0" borderId="28" xfId="0" applyNumberFormat="1" applyFont="1" applyBorder="1" applyAlignment="1">
      <alignment vertical="center"/>
    </xf>
    <xf numFmtId="2" fontId="61" fillId="0" borderId="0" xfId="0" applyNumberFormat="1" applyFont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0" fillId="0" borderId="61" xfId="0" applyBorder="1" applyAlignment="1">
      <alignment horizontal="left"/>
    </xf>
    <xf numFmtId="0" fontId="40" fillId="0" borderId="61" xfId="0" applyFont="1" applyBorder="1" applyAlignment="1">
      <alignment vertical="center"/>
    </xf>
    <xf numFmtId="0" fontId="40" fillId="0" borderId="62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0" fillId="0" borderId="64" xfId="0" applyBorder="1" applyAlignment="1">
      <alignment horizontal="left"/>
    </xf>
    <xf numFmtId="0" fontId="40" fillId="0" borderId="64" xfId="0" applyFont="1" applyBorder="1" applyAlignment="1">
      <alignment vertical="center"/>
    </xf>
    <xf numFmtId="0" fontId="40" fillId="0" borderId="65" xfId="0" applyFont="1" applyBorder="1" applyAlignment="1">
      <alignment vertical="center"/>
    </xf>
    <xf numFmtId="0" fontId="0" fillId="0" borderId="0" xfId="0" applyAlignment="1">
      <alignment horizontal="left"/>
    </xf>
    <xf numFmtId="0" fontId="58" fillId="36" borderId="38" xfId="0" applyFont="1" applyFill="1" applyBorder="1" applyAlignment="1">
      <alignment horizontal="center"/>
    </xf>
    <xf numFmtId="0" fontId="58" fillId="38" borderId="38" xfId="0" applyFont="1" applyFill="1" applyBorder="1" applyAlignment="1">
      <alignment horizontal="center"/>
    </xf>
    <xf numFmtId="0" fontId="58" fillId="38" borderId="58" xfId="0" applyFont="1" applyFill="1" applyBorder="1" applyAlignment="1">
      <alignment horizontal="center"/>
    </xf>
    <xf numFmtId="0" fontId="0" fillId="0" borderId="61" xfId="0" applyBorder="1" applyAlignment="1">
      <alignment horizontal="left"/>
    </xf>
    <xf numFmtId="0" fontId="5" fillId="0" borderId="3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0" fillId="0" borderId="43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50" fillId="0" borderId="16" xfId="0" applyFont="1" applyBorder="1" applyAlignment="1">
      <alignment horizontal="center" vertical="center" textRotation="90" wrapText="1"/>
    </xf>
    <xf numFmtId="0" fontId="50" fillId="0" borderId="34" xfId="0" applyFont="1" applyBorder="1" applyAlignment="1">
      <alignment horizontal="center" vertical="center" textRotation="90" wrapText="1"/>
    </xf>
    <xf numFmtId="0" fontId="50" fillId="0" borderId="16" xfId="0" applyFont="1" applyBorder="1" applyAlignment="1">
      <alignment horizontal="center" vertical="center" textRotation="90"/>
    </xf>
    <xf numFmtId="0" fontId="50" fillId="0" borderId="34" xfId="0" applyFont="1" applyBorder="1" applyAlignment="1">
      <alignment horizontal="center" vertical="center" textRotation="90"/>
    </xf>
    <xf numFmtId="2" fontId="38" fillId="0" borderId="0" xfId="0" applyNumberFormat="1" applyFont="1"/>
    <xf numFmtId="0" fontId="62" fillId="0" borderId="10" xfId="0" applyFont="1" applyBorder="1" applyAlignment="1">
      <alignment vertical="center"/>
    </xf>
  </cellXfs>
  <cellStyles count="100">
    <cellStyle name="20% - Colore 1" xfId="59" builtinId="30" customBuiltin="1"/>
    <cellStyle name="20% - Colore 1 2" xfId="1" xr:uid="{00000000-0005-0000-0000-000001000000}"/>
    <cellStyle name="20% - Colore 1 3" xfId="85" xr:uid="{00000000-0005-0000-0000-000002000000}"/>
    <cellStyle name="20% - Colore 2" xfId="63" builtinId="34" customBuiltin="1"/>
    <cellStyle name="20% - Colore 2 2" xfId="2" xr:uid="{00000000-0005-0000-0000-000004000000}"/>
    <cellStyle name="20% - Colore 2 3" xfId="86" xr:uid="{00000000-0005-0000-0000-000005000000}"/>
    <cellStyle name="20% - Colore 3" xfId="67" builtinId="38" customBuiltin="1"/>
    <cellStyle name="20% - Colore 3 2" xfId="3" xr:uid="{00000000-0005-0000-0000-000007000000}"/>
    <cellStyle name="20% - Colore 3 3" xfId="87" xr:uid="{00000000-0005-0000-0000-000008000000}"/>
    <cellStyle name="20% - Colore 4" xfId="71" builtinId="42" customBuiltin="1"/>
    <cellStyle name="20% - Colore 4 2" xfId="4" xr:uid="{00000000-0005-0000-0000-00000A000000}"/>
    <cellStyle name="20% - Colore 4 3" xfId="88" xr:uid="{00000000-0005-0000-0000-00000B000000}"/>
    <cellStyle name="20% - Colore 5" xfId="75" builtinId="46" customBuiltin="1"/>
    <cellStyle name="20% - Colore 5 2" xfId="5" xr:uid="{00000000-0005-0000-0000-00000D000000}"/>
    <cellStyle name="20% - Colore 5 3" xfId="89" xr:uid="{00000000-0005-0000-0000-00000E000000}"/>
    <cellStyle name="20% - Colore 6" xfId="79" builtinId="50" customBuiltin="1"/>
    <cellStyle name="20% - Colore 6 2" xfId="6" xr:uid="{00000000-0005-0000-0000-000010000000}"/>
    <cellStyle name="20% - Colore 6 3" xfId="90" xr:uid="{00000000-0005-0000-0000-000011000000}"/>
    <cellStyle name="40% - Colore 1" xfId="60" builtinId="31" customBuiltin="1"/>
    <cellStyle name="40% - Colore 1 2" xfId="7" xr:uid="{00000000-0005-0000-0000-000013000000}"/>
    <cellStyle name="40% - Colore 1 3" xfId="91" xr:uid="{00000000-0005-0000-0000-000014000000}"/>
    <cellStyle name="40% - Colore 2" xfId="64" builtinId="35" customBuiltin="1"/>
    <cellStyle name="40% - Colore 2 2" xfId="8" xr:uid="{00000000-0005-0000-0000-000016000000}"/>
    <cellStyle name="40% - Colore 2 3" xfId="92" xr:uid="{00000000-0005-0000-0000-000017000000}"/>
    <cellStyle name="40% - Colore 3" xfId="68" builtinId="39" customBuiltin="1"/>
    <cellStyle name="40% - Colore 3 2" xfId="9" xr:uid="{00000000-0005-0000-0000-000019000000}"/>
    <cellStyle name="40% - Colore 3 3" xfId="93" xr:uid="{00000000-0005-0000-0000-00001A000000}"/>
    <cellStyle name="40% - Colore 4" xfId="72" builtinId="43" customBuiltin="1"/>
    <cellStyle name="40% - Colore 4 2" xfId="10" xr:uid="{00000000-0005-0000-0000-00001C000000}"/>
    <cellStyle name="40% - Colore 4 3" xfId="94" xr:uid="{00000000-0005-0000-0000-00001D000000}"/>
    <cellStyle name="40% - Colore 5" xfId="76" builtinId="47" customBuiltin="1"/>
    <cellStyle name="40% - Colore 5 2" xfId="11" xr:uid="{00000000-0005-0000-0000-00001F000000}"/>
    <cellStyle name="40% - Colore 5 3" xfId="95" xr:uid="{00000000-0005-0000-0000-000020000000}"/>
    <cellStyle name="40% - Colore 6" xfId="80" builtinId="51" customBuiltin="1"/>
    <cellStyle name="40% - Colore 6 2" xfId="12" xr:uid="{00000000-0005-0000-0000-000022000000}"/>
    <cellStyle name="40% - Colore 6 3" xfId="96" xr:uid="{00000000-0005-0000-0000-000023000000}"/>
    <cellStyle name="60% - Colore 1" xfId="61" builtinId="32" customBuiltin="1"/>
    <cellStyle name="60% - Colore 1 2" xfId="13" xr:uid="{00000000-0005-0000-0000-000025000000}"/>
    <cellStyle name="60% - Colore 2" xfId="65" builtinId="36" customBuiltin="1"/>
    <cellStyle name="60% - Colore 2 2" xfId="14" xr:uid="{00000000-0005-0000-0000-000027000000}"/>
    <cellStyle name="60% - Colore 3" xfId="69" builtinId="40" customBuiltin="1"/>
    <cellStyle name="60% - Colore 3 2" xfId="15" xr:uid="{00000000-0005-0000-0000-000029000000}"/>
    <cellStyle name="60% - Colore 4" xfId="73" builtinId="44" customBuiltin="1"/>
    <cellStyle name="60% - Colore 4 2" xfId="16" xr:uid="{00000000-0005-0000-0000-00002B000000}"/>
    <cellStyle name="60% - Colore 5" xfId="77" builtinId="48" customBuiltin="1"/>
    <cellStyle name="60% - Colore 5 2" xfId="17" xr:uid="{00000000-0005-0000-0000-00002D000000}"/>
    <cellStyle name="60% - Colore 6" xfId="81" builtinId="52" customBuiltin="1"/>
    <cellStyle name="60% - Colore 6 2" xfId="18" xr:uid="{00000000-0005-0000-0000-00002F000000}"/>
    <cellStyle name="Calcolo" xfId="52" builtinId="22" customBuiltin="1"/>
    <cellStyle name="Calcolo 2" xfId="19" xr:uid="{00000000-0005-0000-0000-000031000000}"/>
    <cellStyle name="Cella collegata" xfId="53" builtinId="24" customBuiltin="1"/>
    <cellStyle name="Cella collegata 2" xfId="20" xr:uid="{00000000-0005-0000-0000-000033000000}"/>
    <cellStyle name="Cella da controllare" xfId="54" builtinId="23" customBuiltin="1"/>
    <cellStyle name="Cella da controllare 2" xfId="21" xr:uid="{00000000-0005-0000-0000-000035000000}"/>
    <cellStyle name="Colore 1" xfId="58" builtinId="29" customBuiltin="1"/>
    <cellStyle name="Colore 1 2" xfId="22" xr:uid="{00000000-0005-0000-0000-000037000000}"/>
    <cellStyle name="Colore 2" xfId="62" builtinId="33" customBuiltin="1"/>
    <cellStyle name="Colore 2 2" xfId="23" xr:uid="{00000000-0005-0000-0000-000039000000}"/>
    <cellStyle name="Colore 3" xfId="66" builtinId="37" customBuiltin="1"/>
    <cellStyle name="Colore 3 2" xfId="24" xr:uid="{00000000-0005-0000-0000-00003B000000}"/>
    <cellStyle name="Colore 4" xfId="70" builtinId="41" customBuiltin="1"/>
    <cellStyle name="Colore 4 2" xfId="25" xr:uid="{00000000-0005-0000-0000-00003D000000}"/>
    <cellStyle name="Colore 5" xfId="74" builtinId="45" customBuiltin="1"/>
    <cellStyle name="Colore 5 2" xfId="26" xr:uid="{00000000-0005-0000-0000-00003F000000}"/>
    <cellStyle name="Colore 6" xfId="78" builtinId="49" customBuiltin="1"/>
    <cellStyle name="Colore 6 2" xfId="27" xr:uid="{00000000-0005-0000-0000-000041000000}"/>
    <cellStyle name="Input" xfId="50" builtinId="20" customBuiltin="1"/>
    <cellStyle name="Input 2" xfId="28" xr:uid="{00000000-0005-0000-0000-000043000000}"/>
    <cellStyle name="Neutrale" xfId="49" builtinId="28" customBuiltin="1"/>
    <cellStyle name="Neutrale 2" xfId="29" xr:uid="{00000000-0005-0000-0000-000045000000}"/>
    <cellStyle name="Normale" xfId="0" builtinId="0"/>
    <cellStyle name="Normale 2" xfId="30" xr:uid="{00000000-0005-0000-0000-000047000000}"/>
    <cellStyle name="Normale 2 2" xfId="97" xr:uid="{00000000-0005-0000-0000-000048000000}"/>
    <cellStyle name="Normale 3" xfId="82" xr:uid="{00000000-0005-0000-0000-000049000000}"/>
    <cellStyle name="Normale 3 4" xfId="99" xr:uid="{00000000-0005-0000-0000-00004A000000}"/>
    <cellStyle name="Normale 4" xfId="84" xr:uid="{00000000-0005-0000-0000-00004B000000}"/>
    <cellStyle name="Nota 2" xfId="31" xr:uid="{00000000-0005-0000-0000-00004C000000}"/>
    <cellStyle name="Nota 2 2" xfId="98" xr:uid="{00000000-0005-0000-0000-00004D000000}"/>
    <cellStyle name="Nota 3" xfId="83" xr:uid="{00000000-0005-0000-0000-00004E000000}"/>
    <cellStyle name="Output" xfId="51" builtinId="21" customBuiltin="1"/>
    <cellStyle name="Output 2" xfId="32" xr:uid="{00000000-0005-0000-0000-000050000000}"/>
    <cellStyle name="Testo avviso" xfId="55" builtinId="11" customBuiltin="1"/>
    <cellStyle name="Testo avviso 2" xfId="33" xr:uid="{00000000-0005-0000-0000-000052000000}"/>
    <cellStyle name="Testo descrittivo" xfId="56" builtinId="53" customBuiltin="1"/>
    <cellStyle name="Testo descrittivo 2" xfId="34" xr:uid="{00000000-0005-0000-0000-000054000000}"/>
    <cellStyle name="Titolo" xfId="35" builtinId="15" customBuiltin="1"/>
    <cellStyle name="Titolo 1" xfId="43" builtinId="16" customBuiltin="1"/>
    <cellStyle name="Titolo 1 2" xfId="36" xr:uid="{00000000-0005-0000-0000-000057000000}"/>
    <cellStyle name="Titolo 2" xfId="44" builtinId="17" customBuiltin="1"/>
    <cellStyle name="Titolo 2 2" xfId="37" xr:uid="{00000000-0005-0000-0000-000059000000}"/>
    <cellStyle name="Titolo 3" xfId="45" builtinId="18" customBuiltin="1"/>
    <cellStyle name="Titolo 3 2" xfId="38" xr:uid="{00000000-0005-0000-0000-00005B000000}"/>
    <cellStyle name="Titolo 4" xfId="46" builtinId="19" customBuiltin="1"/>
    <cellStyle name="Titolo 4 2" xfId="39" xr:uid="{00000000-0005-0000-0000-00005D000000}"/>
    <cellStyle name="Totale" xfId="57" builtinId="25" customBuiltin="1"/>
    <cellStyle name="Totale 2" xfId="40" xr:uid="{00000000-0005-0000-0000-00005F000000}"/>
    <cellStyle name="Valore non valido" xfId="48" builtinId="27" customBuiltin="1"/>
    <cellStyle name="Valore non valido 2" xfId="41" xr:uid="{00000000-0005-0000-0000-000061000000}"/>
    <cellStyle name="Valore valido" xfId="47" builtinId="26" customBuiltin="1"/>
    <cellStyle name="Valore valido 2" xfId="42" xr:uid="{00000000-0005-0000-0000-00006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1DB1-5228-495D-9127-169911FD902E}">
  <sheetPr>
    <pageSetUpPr fitToPage="1"/>
  </sheetPr>
  <dimension ref="A1:AG41"/>
  <sheetViews>
    <sheetView topLeftCell="A10" workbookViewId="0">
      <selection activeCell="AG6" sqref="AG6"/>
    </sheetView>
  </sheetViews>
  <sheetFormatPr defaultRowHeight="12.75" x14ac:dyDescent="0.2"/>
  <cols>
    <col min="1" max="1" width="32.7109375" customWidth="1"/>
    <col min="2" max="4" width="6.7109375" style="85" customWidth="1"/>
    <col min="5" max="5" width="6.7109375" customWidth="1"/>
    <col min="6" max="7" width="6.7109375" style="85" customWidth="1"/>
    <col min="8" max="8" width="6.7109375" customWidth="1"/>
    <col min="10" max="10" width="31.42578125" customWidth="1"/>
    <col min="11" max="15" width="6.7109375" style="85" customWidth="1"/>
    <col min="17" max="17" width="8.28515625" customWidth="1"/>
    <col min="18" max="19" width="5" bestFit="1" customWidth="1"/>
    <col min="20" max="20" width="5.140625" bestFit="1" customWidth="1"/>
    <col min="21" max="21" width="5.5703125" bestFit="1" customWidth="1"/>
    <col min="22" max="22" width="5" bestFit="1" customWidth="1"/>
    <col min="23" max="23" width="4.140625" bestFit="1" customWidth="1"/>
    <col min="24" max="24" width="6.5703125" bestFit="1" customWidth="1"/>
    <col min="25" max="25" width="5.7109375" customWidth="1"/>
    <col min="26" max="26" width="8" bestFit="1" customWidth="1"/>
    <col min="27" max="27" width="5" bestFit="1" customWidth="1"/>
    <col min="28" max="28" width="3.42578125" bestFit="1" customWidth="1"/>
    <col min="29" max="31" width="5" bestFit="1" customWidth="1"/>
    <col min="32" max="32" width="4.140625" bestFit="1" customWidth="1"/>
    <col min="33" max="33" width="6.5703125" bestFit="1" customWidth="1"/>
  </cols>
  <sheetData>
    <row r="1" spans="1:33" ht="22.5" customHeight="1" x14ac:dyDescent="0.35">
      <c r="A1" s="153" t="s">
        <v>114</v>
      </c>
      <c r="B1" s="153"/>
      <c r="C1" s="153"/>
      <c r="D1" s="153"/>
      <c r="E1" s="153"/>
      <c r="F1" s="153"/>
      <c r="G1" s="153"/>
      <c r="H1" s="153"/>
      <c r="J1" s="153" t="s">
        <v>114</v>
      </c>
      <c r="K1" s="153"/>
      <c r="L1" s="153"/>
      <c r="M1" s="153"/>
      <c r="N1" s="153"/>
      <c r="O1" s="153"/>
      <c r="Q1" t="s">
        <v>128</v>
      </c>
      <c r="R1" t="s">
        <v>129</v>
      </c>
      <c r="Z1" t="s">
        <v>128</v>
      </c>
      <c r="AA1" t="s">
        <v>130</v>
      </c>
    </row>
    <row r="2" spans="1:33" ht="24.75" customHeight="1" x14ac:dyDescent="0.25">
      <c r="A2" s="126" t="s">
        <v>115</v>
      </c>
      <c r="B2" s="127">
        <v>1</v>
      </c>
      <c r="C2" s="127">
        <v>3</v>
      </c>
      <c r="D2" s="127">
        <v>5</v>
      </c>
      <c r="E2" s="127">
        <v>7</v>
      </c>
      <c r="F2" s="127">
        <v>9</v>
      </c>
      <c r="G2" s="127">
        <v>11</v>
      </c>
      <c r="H2" s="127">
        <v>13</v>
      </c>
      <c r="J2" s="126" t="s">
        <v>115</v>
      </c>
      <c r="K2" s="127">
        <v>2</v>
      </c>
      <c r="L2" s="127">
        <v>4</v>
      </c>
      <c r="M2" s="127">
        <v>6</v>
      </c>
      <c r="N2" s="127">
        <v>8</v>
      </c>
      <c r="O2" s="127">
        <v>10</v>
      </c>
      <c r="P2" s="127">
        <v>12</v>
      </c>
      <c r="Q2" s="127">
        <v>1</v>
      </c>
      <c r="R2" s="127">
        <v>3</v>
      </c>
      <c r="S2" s="127">
        <v>5</v>
      </c>
      <c r="T2" s="127">
        <v>7</v>
      </c>
      <c r="U2" s="127">
        <v>9</v>
      </c>
      <c r="V2" s="127">
        <v>11</v>
      </c>
      <c r="W2" s="127">
        <v>13</v>
      </c>
      <c r="Z2" s="127">
        <v>1</v>
      </c>
      <c r="AA2" s="127">
        <v>3</v>
      </c>
      <c r="AB2" s="127">
        <v>5</v>
      </c>
      <c r="AC2" s="127">
        <v>7</v>
      </c>
      <c r="AD2" s="127">
        <v>9</v>
      </c>
      <c r="AE2" s="127">
        <v>11</v>
      </c>
      <c r="AF2" s="127">
        <v>13</v>
      </c>
    </row>
    <row r="3" spans="1:33" ht="24.75" customHeight="1" x14ac:dyDescent="0.25">
      <c r="A3" s="126" t="s">
        <v>116</v>
      </c>
      <c r="B3" s="127" t="s">
        <v>12</v>
      </c>
      <c r="C3" s="127" t="s">
        <v>12</v>
      </c>
      <c r="D3" s="127" t="s">
        <v>17</v>
      </c>
      <c r="E3" s="127" t="s">
        <v>117</v>
      </c>
      <c r="F3" s="127" t="s">
        <v>12</v>
      </c>
      <c r="G3" s="127" t="s">
        <v>117</v>
      </c>
      <c r="H3" s="127" t="s">
        <v>84</v>
      </c>
      <c r="J3" s="126" t="s">
        <v>116</v>
      </c>
      <c r="K3" s="127" t="s">
        <v>12</v>
      </c>
      <c r="L3" s="127"/>
      <c r="M3" s="127" t="s">
        <v>12</v>
      </c>
      <c r="N3" s="127"/>
      <c r="O3" s="127" t="s">
        <v>84</v>
      </c>
      <c r="P3" s="127" t="s">
        <v>118</v>
      </c>
      <c r="Q3" s="127" t="s">
        <v>12</v>
      </c>
      <c r="R3" s="127" t="s">
        <v>12</v>
      </c>
      <c r="S3" s="127" t="s">
        <v>17</v>
      </c>
      <c r="T3" s="127" t="s">
        <v>117</v>
      </c>
      <c r="U3" s="127" t="s">
        <v>12</v>
      </c>
      <c r="V3" s="127" t="s">
        <v>117</v>
      </c>
      <c r="W3" s="127" t="s">
        <v>84</v>
      </c>
      <c r="Z3" s="127" t="s">
        <v>12</v>
      </c>
      <c r="AA3" s="127" t="s">
        <v>12</v>
      </c>
      <c r="AB3" s="127" t="s">
        <v>17</v>
      </c>
      <c r="AC3" s="127" t="s">
        <v>117</v>
      </c>
      <c r="AD3" s="127" t="s">
        <v>12</v>
      </c>
      <c r="AE3" s="127" t="s">
        <v>117</v>
      </c>
      <c r="AF3" s="127" t="s">
        <v>84</v>
      </c>
    </row>
    <row r="4" spans="1:33" ht="22.5" customHeight="1" x14ac:dyDescent="0.25">
      <c r="A4" s="126" t="s">
        <v>119</v>
      </c>
      <c r="B4" s="127" t="s">
        <v>120</v>
      </c>
      <c r="C4" s="127" t="s">
        <v>120</v>
      </c>
      <c r="D4" s="127" t="s">
        <v>120</v>
      </c>
      <c r="E4" s="128" t="s">
        <v>120</v>
      </c>
      <c r="F4" s="127" t="s">
        <v>120</v>
      </c>
      <c r="G4" s="127"/>
      <c r="H4" s="127" t="s">
        <v>120</v>
      </c>
      <c r="J4" s="126" t="s">
        <v>119</v>
      </c>
      <c r="K4" s="127" t="s">
        <v>120</v>
      </c>
      <c r="L4" s="127" t="s">
        <v>120</v>
      </c>
      <c r="M4" s="127" t="s">
        <v>120</v>
      </c>
      <c r="N4" s="127" t="s">
        <v>120</v>
      </c>
      <c r="O4" s="127" t="s">
        <v>120</v>
      </c>
      <c r="P4" s="127" t="s">
        <v>120</v>
      </c>
      <c r="Q4">
        <f>B16</f>
        <v>22.7</v>
      </c>
      <c r="R4">
        <f>C16</f>
        <v>22.7</v>
      </c>
      <c r="T4">
        <f>E16</f>
        <v>2.2999999999999998</v>
      </c>
      <c r="U4">
        <f>F16</f>
        <v>5.4</v>
      </c>
      <c r="V4">
        <f>G16</f>
        <v>22.7</v>
      </c>
      <c r="W4">
        <f>H16</f>
        <v>5.4</v>
      </c>
      <c r="Z4">
        <f>Q4</f>
        <v>22.7</v>
      </c>
      <c r="AA4">
        <f t="shared" ref="AA4:AE4" si="0">R4</f>
        <v>22.7</v>
      </c>
      <c r="AB4">
        <f t="shared" si="0"/>
        <v>0</v>
      </c>
      <c r="AC4">
        <f t="shared" si="0"/>
        <v>2.2999999999999998</v>
      </c>
      <c r="AD4">
        <f t="shared" si="0"/>
        <v>5.4</v>
      </c>
      <c r="AE4">
        <f t="shared" si="0"/>
        <v>22.7</v>
      </c>
    </row>
    <row r="5" spans="1:33" ht="24.75" customHeight="1" x14ac:dyDescent="0.25">
      <c r="A5" s="126" t="s">
        <v>121</v>
      </c>
      <c r="B5" s="127" t="s">
        <v>120</v>
      </c>
      <c r="C5" s="127" t="s">
        <v>120</v>
      </c>
      <c r="D5" s="127" t="s">
        <v>120</v>
      </c>
      <c r="E5" s="127" t="s">
        <v>120</v>
      </c>
      <c r="F5" s="127" t="s">
        <v>120</v>
      </c>
      <c r="G5" s="127"/>
      <c r="H5" s="127" t="s">
        <v>120</v>
      </c>
      <c r="J5" s="126" t="s">
        <v>121</v>
      </c>
      <c r="K5" s="127" t="s">
        <v>120</v>
      </c>
      <c r="L5" s="127" t="s">
        <v>120</v>
      </c>
      <c r="M5" s="127" t="s">
        <v>120</v>
      </c>
      <c r="N5" s="127" t="s">
        <v>120</v>
      </c>
      <c r="O5" s="127" t="s">
        <v>120</v>
      </c>
      <c r="P5" s="127" t="s">
        <v>120</v>
      </c>
      <c r="Q5" s="127">
        <v>2</v>
      </c>
      <c r="R5" s="127">
        <v>4</v>
      </c>
      <c r="S5" s="127">
        <v>6</v>
      </c>
      <c r="T5" s="127">
        <v>8</v>
      </c>
      <c r="U5" s="127">
        <v>12</v>
      </c>
      <c r="V5" s="136">
        <v>10</v>
      </c>
      <c r="Z5" s="127">
        <v>2</v>
      </c>
      <c r="AA5" s="127">
        <v>4</v>
      </c>
      <c r="AB5" s="127">
        <v>6</v>
      </c>
      <c r="AC5" s="127">
        <v>8</v>
      </c>
      <c r="AD5" s="127">
        <v>10</v>
      </c>
      <c r="AE5" s="127">
        <v>12</v>
      </c>
    </row>
    <row r="6" spans="1:33" ht="24" customHeight="1" x14ac:dyDescent="0.25">
      <c r="A6" s="126" t="s">
        <v>18</v>
      </c>
      <c r="B6" s="129" t="s">
        <v>77</v>
      </c>
      <c r="C6" s="129" t="s">
        <v>78</v>
      </c>
      <c r="D6" s="129" t="s">
        <v>82</v>
      </c>
      <c r="E6" s="130">
        <v>0.3125</v>
      </c>
      <c r="F6" s="82"/>
      <c r="G6" s="131">
        <v>0.57291666666666663</v>
      </c>
      <c r="H6" s="82"/>
      <c r="J6" s="126" t="s">
        <v>18</v>
      </c>
      <c r="K6" s="82"/>
      <c r="L6" s="129" t="s">
        <v>88</v>
      </c>
      <c r="M6" s="131">
        <v>0.55555555555555558</v>
      </c>
      <c r="N6" s="129" t="s">
        <v>95</v>
      </c>
      <c r="O6" s="13">
        <v>0.68055555555555558</v>
      </c>
      <c r="P6" s="131">
        <v>0.70486111111111116</v>
      </c>
      <c r="Q6" s="127" t="s">
        <v>12</v>
      </c>
      <c r="R6" s="127"/>
      <c r="S6" s="127" t="s">
        <v>12</v>
      </c>
      <c r="T6" s="127"/>
      <c r="U6" s="127" t="s">
        <v>118</v>
      </c>
      <c r="V6" s="136" t="s">
        <v>84</v>
      </c>
      <c r="X6" s="169">
        <f>SUM(Q4:W4,Q7:W7)</f>
        <v>161</v>
      </c>
      <c r="Z6" s="127" t="s">
        <v>12</v>
      </c>
      <c r="AA6" s="127"/>
      <c r="AB6" s="127" t="s">
        <v>12</v>
      </c>
      <c r="AC6" s="127"/>
      <c r="AD6" s="127" t="s">
        <v>84</v>
      </c>
      <c r="AE6" s="127" t="s">
        <v>118</v>
      </c>
      <c r="AG6" s="169">
        <f>SUM(Z4:AF4,Z7:AF7)</f>
        <v>129.19999999999999</v>
      </c>
    </row>
    <row r="7" spans="1:33" ht="12.75" customHeight="1" x14ac:dyDescent="0.25">
      <c r="A7" s="126" t="s">
        <v>19</v>
      </c>
      <c r="B7" s="131">
        <v>0.24861111111111112</v>
      </c>
      <c r="C7" s="131">
        <v>0.28333333333333333</v>
      </c>
      <c r="D7" s="131">
        <v>0.2902777777777778</v>
      </c>
      <c r="E7" s="130">
        <v>0.31458333333333333</v>
      </c>
      <c r="F7" s="82"/>
      <c r="G7" s="131">
        <v>0.57500000000000007</v>
      </c>
      <c r="H7" s="82"/>
      <c r="J7" s="126" t="s">
        <v>13</v>
      </c>
      <c r="K7" s="82"/>
      <c r="L7" s="129" t="s">
        <v>89</v>
      </c>
      <c r="M7" s="131">
        <v>0.55833333333333335</v>
      </c>
      <c r="N7" s="129" t="s">
        <v>96</v>
      </c>
      <c r="O7" s="13">
        <v>0.68333333333333335</v>
      </c>
      <c r="P7" s="131">
        <v>0.70833333333333337</v>
      </c>
      <c r="Q7">
        <f>K16</f>
        <v>2.2000000000000002</v>
      </c>
      <c r="R7">
        <f>L16</f>
        <v>24.8</v>
      </c>
      <c r="S7">
        <f>M16</f>
        <v>3.6</v>
      </c>
      <c r="T7">
        <f>N16</f>
        <v>22.8</v>
      </c>
      <c r="U7">
        <f>P16</f>
        <v>22.8</v>
      </c>
      <c r="V7">
        <v>3.6</v>
      </c>
      <c r="Z7">
        <f>Q7</f>
        <v>2.2000000000000002</v>
      </c>
      <c r="AA7">
        <f t="shared" ref="AA7:AC7" si="1">R7</f>
        <v>24.8</v>
      </c>
      <c r="AB7">
        <f t="shared" si="1"/>
        <v>3.6</v>
      </c>
      <c r="AC7">
        <f t="shared" si="1"/>
        <v>22.8</v>
      </c>
    </row>
    <row r="8" spans="1:33" ht="15" x14ac:dyDescent="0.25">
      <c r="A8" s="126" t="s">
        <v>122</v>
      </c>
      <c r="B8" s="131">
        <v>0.25138888888888888</v>
      </c>
      <c r="C8" s="131">
        <v>0.28611111111111115</v>
      </c>
      <c r="D8" s="131">
        <v>0.29305555555555557</v>
      </c>
      <c r="E8" s="130">
        <v>0.31666666666666665</v>
      </c>
      <c r="F8" s="82"/>
      <c r="G8" s="131">
        <v>0.57638888888888895</v>
      </c>
      <c r="H8" s="82"/>
      <c r="J8" s="126" t="s">
        <v>76</v>
      </c>
      <c r="K8" s="82"/>
      <c r="L8" s="129" t="s">
        <v>90</v>
      </c>
      <c r="M8" s="82"/>
      <c r="N8" s="82"/>
      <c r="O8" s="13"/>
      <c r="P8" s="82"/>
    </row>
    <row r="9" spans="1:33" ht="15" x14ac:dyDescent="0.25">
      <c r="A9" s="126" t="s">
        <v>16</v>
      </c>
      <c r="B9" s="131">
        <v>0.25833333333333336</v>
      </c>
      <c r="C9" s="131">
        <v>0.29236111111111113</v>
      </c>
      <c r="D9" s="131">
        <v>0.3</v>
      </c>
      <c r="E9" s="82"/>
      <c r="F9" s="82"/>
      <c r="G9" s="131">
        <v>0.5805555555555556</v>
      </c>
      <c r="H9" s="82"/>
      <c r="J9" s="126" t="s">
        <v>21</v>
      </c>
      <c r="K9" s="82"/>
      <c r="L9" s="129" t="s">
        <v>91</v>
      </c>
      <c r="M9" s="130">
        <v>0.56111111111111112</v>
      </c>
      <c r="N9" s="129" t="s">
        <v>97</v>
      </c>
      <c r="O9" s="13">
        <v>0.68611111111111112</v>
      </c>
      <c r="P9" s="131">
        <v>0.71180555555555547</v>
      </c>
    </row>
    <row r="10" spans="1:33" ht="15" x14ac:dyDescent="0.25">
      <c r="A10" s="126" t="s">
        <v>15</v>
      </c>
      <c r="B10" s="131">
        <v>0.26319444444444445</v>
      </c>
      <c r="C10" s="129" t="s">
        <v>79</v>
      </c>
      <c r="D10" s="131">
        <v>0.30416666666666664</v>
      </c>
      <c r="E10" s="82"/>
      <c r="F10" s="82"/>
      <c r="G10" s="131">
        <v>0.58472222222222225</v>
      </c>
      <c r="H10" s="82"/>
      <c r="J10" s="126" t="s">
        <v>14</v>
      </c>
      <c r="K10" s="82"/>
      <c r="L10" s="129" t="s">
        <v>92</v>
      </c>
      <c r="M10" s="82"/>
      <c r="N10" s="129" t="s">
        <v>98</v>
      </c>
      <c r="O10" s="131"/>
      <c r="P10" s="131">
        <v>0.71597222222222223</v>
      </c>
      <c r="Q10" t="s">
        <v>131</v>
      </c>
    </row>
    <row r="11" spans="1:33" ht="15" x14ac:dyDescent="0.25">
      <c r="A11" s="126" t="s">
        <v>14</v>
      </c>
      <c r="B11" s="131">
        <v>0.27083333333333331</v>
      </c>
      <c r="C11" s="129" t="s">
        <v>80</v>
      </c>
      <c r="D11" s="131">
        <v>0.31111111111111112</v>
      </c>
      <c r="E11" s="82"/>
      <c r="F11" s="82"/>
      <c r="G11" s="131">
        <v>0.59166666666666667</v>
      </c>
      <c r="H11" s="82"/>
      <c r="J11" s="126" t="s">
        <v>15</v>
      </c>
      <c r="K11" s="82"/>
      <c r="L11" s="129" t="s">
        <v>93</v>
      </c>
      <c r="M11" s="82"/>
      <c r="N11" s="129" t="s">
        <v>99</v>
      </c>
      <c r="O11" s="131"/>
      <c r="P11" s="131">
        <v>0.72083333333333333</v>
      </c>
      <c r="Q11" s="127">
        <v>1</v>
      </c>
      <c r="R11" s="127">
        <v>3</v>
      </c>
      <c r="S11" s="127">
        <v>5</v>
      </c>
      <c r="T11" s="127">
        <v>7</v>
      </c>
      <c r="U11" s="127">
        <v>9</v>
      </c>
      <c r="V11" s="127">
        <v>11</v>
      </c>
      <c r="W11" s="127">
        <v>13</v>
      </c>
    </row>
    <row r="12" spans="1:33" ht="15" x14ac:dyDescent="0.25">
      <c r="A12" s="126" t="s">
        <v>123</v>
      </c>
      <c r="B12" s="131">
        <v>0.27708333333333335</v>
      </c>
      <c r="C12" s="129" t="s">
        <v>81</v>
      </c>
      <c r="D12" s="131">
        <v>0.31736111111111115</v>
      </c>
      <c r="E12" s="82"/>
      <c r="F12" s="130">
        <v>0.56111111111111112</v>
      </c>
      <c r="G12" s="131">
        <v>0.59722222222222221</v>
      </c>
      <c r="H12" s="130">
        <v>0.68611111111111101</v>
      </c>
      <c r="J12" s="126" t="s">
        <v>16</v>
      </c>
      <c r="K12" s="82"/>
      <c r="L12" s="129" t="s">
        <v>94</v>
      </c>
      <c r="M12" s="82"/>
      <c r="N12" s="129" t="s">
        <v>100</v>
      </c>
      <c r="O12" s="131"/>
      <c r="P12" s="131">
        <v>0.72361111111111109</v>
      </c>
      <c r="Q12" s="127" t="s">
        <v>12</v>
      </c>
      <c r="R12" s="127" t="s">
        <v>12</v>
      </c>
      <c r="S12" s="127" t="s">
        <v>17</v>
      </c>
      <c r="T12" s="127" t="s">
        <v>117</v>
      </c>
      <c r="U12" s="127" t="s">
        <v>12</v>
      </c>
      <c r="V12" s="127" t="s">
        <v>117</v>
      </c>
      <c r="W12" s="127" t="s">
        <v>84</v>
      </c>
    </row>
    <row r="13" spans="1:33" ht="15" x14ac:dyDescent="0.25">
      <c r="A13" s="126" t="s">
        <v>13</v>
      </c>
      <c r="B13" s="131">
        <v>0.27847222222222223</v>
      </c>
      <c r="C13" s="131">
        <v>0.30902777777777779</v>
      </c>
      <c r="D13" s="131">
        <v>0.31944444444444448</v>
      </c>
      <c r="E13" s="82"/>
      <c r="F13" s="131">
        <v>0.5625</v>
      </c>
      <c r="G13" s="131">
        <v>0.60069444444444442</v>
      </c>
      <c r="H13" s="131">
        <v>0.6875</v>
      </c>
      <c r="J13" s="126" t="s">
        <v>122</v>
      </c>
      <c r="K13" s="129" t="s">
        <v>85</v>
      </c>
      <c r="L13" s="131">
        <v>0.35694444444444445</v>
      </c>
      <c r="M13" s="82"/>
      <c r="N13" s="129" t="s">
        <v>101</v>
      </c>
      <c r="O13" s="131"/>
      <c r="P13" s="131">
        <v>0.72916666666666663</v>
      </c>
      <c r="S13">
        <f>D16</f>
        <v>22.7</v>
      </c>
    </row>
    <row r="14" spans="1:33" ht="15" x14ac:dyDescent="0.25">
      <c r="A14" s="132" t="s">
        <v>76</v>
      </c>
      <c r="B14" s="131"/>
      <c r="C14" s="131"/>
      <c r="D14" s="131"/>
      <c r="E14" s="82"/>
      <c r="F14" s="131">
        <v>0.56527777777777777</v>
      </c>
      <c r="G14" s="131"/>
      <c r="H14" s="131">
        <v>0.69027777777777777</v>
      </c>
      <c r="J14" s="126" t="s">
        <v>19</v>
      </c>
      <c r="K14" s="129" t="s">
        <v>86</v>
      </c>
      <c r="L14" s="131">
        <v>0.35833333333333334</v>
      </c>
      <c r="M14" s="82"/>
      <c r="N14" s="129" t="s">
        <v>102</v>
      </c>
      <c r="O14" s="131"/>
      <c r="P14" s="131">
        <v>0.7319444444444444</v>
      </c>
      <c r="Q14" s="127">
        <v>2</v>
      </c>
      <c r="R14" s="127">
        <v>4</v>
      </c>
      <c r="S14" s="127">
        <v>6</v>
      </c>
      <c r="T14" s="127">
        <v>8</v>
      </c>
      <c r="U14" s="127">
        <v>10</v>
      </c>
    </row>
    <row r="15" spans="1:33" ht="15" x14ac:dyDescent="0.25">
      <c r="A15" s="126" t="s">
        <v>18</v>
      </c>
      <c r="B15" s="131">
        <v>0.28055555555555556</v>
      </c>
      <c r="C15" s="131">
        <v>0.31180555555555556</v>
      </c>
      <c r="D15" s="131">
        <v>0.32291666666666669</v>
      </c>
      <c r="E15" s="82"/>
      <c r="F15" s="131">
        <v>0.56805555555555554</v>
      </c>
      <c r="G15" s="131">
        <v>0.60416666666666663</v>
      </c>
      <c r="H15" s="131">
        <v>0.69305555555555554</v>
      </c>
      <c r="J15" s="126" t="s">
        <v>18</v>
      </c>
      <c r="K15" s="129" t="s">
        <v>87</v>
      </c>
      <c r="L15" s="131">
        <v>0.36041666666666666</v>
      </c>
      <c r="M15" s="82"/>
      <c r="N15" s="129" t="s">
        <v>103</v>
      </c>
      <c r="O15" s="131"/>
      <c r="P15" s="131">
        <v>0.73472222222222217</v>
      </c>
      <c r="Q15" s="127" t="s">
        <v>12</v>
      </c>
      <c r="R15" s="127"/>
      <c r="S15" s="127" t="s">
        <v>12</v>
      </c>
      <c r="T15" s="127"/>
      <c r="U15" s="127" t="s">
        <v>118</v>
      </c>
      <c r="X15" s="135">
        <f>SUM(Q13:W13,Q16:U16)</f>
        <v>70.3</v>
      </c>
    </row>
    <row r="16" spans="1:33" x14ac:dyDescent="0.2">
      <c r="B16" s="85">
        <v>22.7</v>
      </c>
      <c r="C16" s="85">
        <v>22.7</v>
      </c>
      <c r="D16" s="85">
        <v>22.7</v>
      </c>
      <c r="E16" s="85">
        <v>2.2999999999999998</v>
      </c>
      <c r="F16" s="85">
        <v>5.4</v>
      </c>
      <c r="G16" s="133">
        <v>22.7</v>
      </c>
      <c r="H16" s="85">
        <v>5.4</v>
      </c>
      <c r="K16" s="85">
        <v>2.2000000000000002</v>
      </c>
      <c r="L16" s="85">
        <v>24.8</v>
      </c>
      <c r="M16" s="85">
        <v>3.6</v>
      </c>
      <c r="N16" s="85">
        <v>22.8</v>
      </c>
      <c r="O16" s="85">
        <v>3.6</v>
      </c>
      <c r="P16" s="85">
        <v>22.8</v>
      </c>
      <c r="R16">
        <f>L16</f>
        <v>24.8</v>
      </c>
      <c r="T16">
        <f t="shared" ref="T16" si="2">N16</f>
        <v>22.8</v>
      </c>
    </row>
    <row r="17" spans="1:24" x14ac:dyDescent="0.2">
      <c r="G17" s="133"/>
    </row>
    <row r="18" spans="1:24" x14ac:dyDescent="0.2">
      <c r="B18" s="84" t="s">
        <v>105</v>
      </c>
      <c r="C18" s="152" t="s">
        <v>106</v>
      </c>
      <c r="D18" s="152"/>
      <c r="E18" s="152"/>
      <c r="F18" s="152"/>
      <c r="G18" s="84"/>
      <c r="K18" s="84" t="s">
        <v>105</v>
      </c>
      <c r="L18" s="152" t="s">
        <v>106</v>
      </c>
      <c r="M18" s="152"/>
      <c r="N18" s="152"/>
      <c r="O18" s="152"/>
      <c r="P18" s="84"/>
    </row>
    <row r="19" spans="1:24" x14ac:dyDescent="0.2">
      <c r="B19" s="84" t="s">
        <v>84</v>
      </c>
      <c r="C19" s="84" t="s">
        <v>107</v>
      </c>
      <c r="D19" s="84"/>
      <c r="E19" s="84"/>
      <c r="F19" s="84"/>
      <c r="G19" s="84"/>
      <c r="K19" s="84" t="s">
        <v>84</v>
      </c>
      <c r="L19" s="152" t="s">
        <v>107</v>
      </c>
      <c r="M19" s="152"/>
      <c r="N19" s="152"/>
      <c r="O19" s="152"/>
      <c r="P19" s="152"/>
    </row>
    <row r="20" spans="1:24" x14ac:dyDescent="0.2">
      <c r="B20" s="84" t="s">
        <v>17</v>
      </c>
      <c r="C20" s="152" t="s">
        <v>108</v>
      </c>
      <c r="D20" s="152"/>
      <c r="E20" s="152"/>
      <c r="F20" s="152"/>
      <c r="G20" s="152"/>
      <c r="H20" s="152"/>
      <c r="K20" s="84" t="s">
        <v>17</v>
      </c>
      <c r="L20" s="152" t="s">
        <v>108</v>
      </c>
      <c r="M20" s="152"/>
      <c r="N20" s="152"/>
      <c r="O20" s="152"/>
      <c r="P20" s="152"/>
    </row>
    <row r="21" spans="1:24" ht="15" x14ac:dyDescent="0.25">
      <c r="B21" s="134" t="s">
        <v>109</v>
      </c>
      <c r="C21" t="s">
        <v>110</v>
      </c>
      <c r="D21"/>
      <c r="F21"/>
      <c r="G21"/>
      <c r="K21" s="134" t="s">
        <v>109</v>
      </c>
      <c r="L21" s="152" t="s">
        <v>110</v>
      </c>
      <c r="M21" s="152"/>
      <c r="N21" s="152"/>
      <c r="O21" s="152"/>
      <c r="P21" s="152"/>
    </row>
    <row r="23" spans="1:24" ht="21" x14ac:dyDescent="0.35">
      <c r="A23" s="154" t="s">
        <v>124</v>
      </c>
      <c r="B23" s="154"/>
      <c r="C23" s="154"/>
      <c r="D23" s="154"/>
      <c r="E23" s="154"/>
      <c r="J23" s="155" t="s">
        <v>124</v>
      </c>
      <c r="K23" s="155"/>
      <c r="L23" s="155"/>
      <c r="M23" s="155"/>
      <c r="Q23" t="s">
        <v>132</v>
      </c>
    </row>
    <row r="24" spans="1:24" ht="15" x14ac:dyDescent="0.25">
      <c r="A24" s="126" t="s">
        <v>115</v>
      </c>
      <c r="B24" s="127" t="s">
        <v>125</v>
      </c>
      <c r="C24" s="127" t="s">
        <v>126</v>
      </c>
      <c r="D24" s="127" t="s">
        <v>127</v>
      </c>
      <c r="E24" s="127" t="s">
        <v>111</v>
      </c>
      <c r="J24" s="126" t="s">
        <v>115</v>
      </c>
      <c r="K24" s="127">
        <v>2</v>
      </c>
      <c r="L24" s="127">
        <v>4</v>
      </c>
      <c r="M24" s="127">
        <v>8</v>
      </c>
      <c r="Q24" s="127" t="s">
        <v>125</v>
      </c>
      <c r="R24" s="127" t="s">
        <v>126</v>
      </c>
      <c r="S24" s="127" t="s">
        <v>127</v>
      </c>
      <c r="T24" s="127" t="s">
        <v>111</v>
      </c>
    </row>
    <row r="25" spans="1:24" ht="20.25" customHeight="1" x14ac:dyDescent="0.25">
      <c r="A25" s="126" t="s">
        <v>116</v>
      </c>
      <c r="B25" s="127" t="s">
        <v>12</v>
      </c>
      <c r="C25" s="127" t="s">
        <v>12</v>
      </c>
      <c r="D25" s="127" t="s">
        <v>17</v>
      </c>
      <c r="E25" s="127" t="s">
        <v>12</v>
      </c>
      <c r="J25" s="126" t="s">
        <v>116</v>
      </c>
      <c r="K25" s="127" t="s">
        <v>12</v>
      </c>
      <c r="L25" s="127"/>
      <c r="M25" s="127"/>
      <c r="Q25" s="127" t="s">
        <v>12</v>
      </c>
      <c r="R25" s="127" t="s">
        <v>12</v>
      </c>
      <c r="S25" s="127" t="s">
        <v>17</v>
      </c>
      <c r="T25" s="127" t="s">
        <v>12</v>
      </c>
    </row>
    <row r="26" spans="1:24" ht="15" x14ac:dyDescent="0.25">
      <c r="A26" s="126" t="s">
        <v>119</v>
      </c>
      <c r="B26" s="127" t="s">
        <v>120</v>
      </c>
      <c r="C26" s="127" t="s">
        <v>120</v>
      </c>
      <c r="D26" s="127" t="s">
        <v>120</v>
      </c>
      <c r="E26" s="127" t="s">
        <v>120</v>
      </c>
      <c r="J26" s="126" t="s">
        <v>119</v>
      </c>
      <c r="K26" s="127" t="s">
        <v>120</v>
      </c>
      <c r="L26" s="127" t="s">
        <v>120</v>
      </c>
      <c r="M26" s="127" t="s">
        <v>120</v>
      </c>
      <c r="Q26">
        <f>B37</f>
        <v>22.7</v>
      </c>
      <c r="R26">
        <f t="shared" ref="R26:T26" si="3">C37</f>
        <v>22.7</v>
      </c>
      <c r="T26">
        <f t="shared" si="3"/>
        <v>2.2999999999999998</v>
      </c>
    </row>
    <row r="27" spans="1:24" ht="12.75" customHeight="1" x14ac:dyDescent="0.25">
      <c r="A27" s="126" t="s">
        <v>121</v>
      </c>
      <c r="B27" s="127" t="s">
        <v>120</v>
      </c>
      <c r="C27" s="127" t="s">
        <v>120</v>
      </c>
      <c r="D27" s="127" t="s">
        <v>120</v>
      </c>
      <c r="E27" s="127" t="s">
        <v>120</v>
      </c>
      <c r="J27" s="126" t="s">
        <v>121</v>
      </c>
      <c r="K27" s="127" t="s">
        <v>120</v>
      </c>
      <c r="L27" s="127" t="s">
        <v>120</v>
      </c>
      <c r="M27" s="127" t="s">
        <v>120</v>
      </c>
      <c r="Q27" s="127">
        <v>2</v>
      </c>
      <c r="R27" s="127">
        <v>4</v>
      </c>
      <c r="S27" s="127">
        <v>8</v>
      </c>
    </row>
    <row r="28" spans="1:24" ht="12.75" customHeight="1" x14ac:dyDescent="0.25">
      <c r="A28" s="126" t="s">
        <v>18</v>
      </c>
      <c r="B28" s="129" t="s">
        <v>77</v>
      </c>
      <c r="C28" s="129" t="s">
        <v>78</v>
      </c>
      <c r="D28" s="129" t="s">
        <v>82</v>
      </c>
      <c r="E28" s="130">
        <v>0.3125</v>
      </c>
      <c r="J28" s="126" t="s">
        <v>18</v>
      </c>
      <c r="K28" s="82"/>
      <c r="L28" s="129" t="s">
        <v>88</v>
      </c>
      <c r="M28" s="129" t="s">
        <v>95</v>
      </c>
      <c r="Q28" s="127" t="s">
        <v>12</v>
      </c>
      <c r="R28" s="127"/>
      <c r="S28" s="127"/>
      <c r="X28" s="135">
        <f>SUM(Q26:W26,Q29:U29)</f>
        <v>97.8</v>
      </c>
    </row>
    <row r="29" spans="1:24" ht="15" x14ac:dyDescent="0.25">
      <c r="A29" s="126" t="s">
        <v>19</v>
      </c>
      <c r="B29" s="131">
        <v>0.24861111111111112</v>
      </c>
      <c r="C29" s="131">
        <v>0.28333333333333333</v>
      </c>
      <c r="D29" s="131">
        <v>0.2902777777777778</v>
      </c>
      <c r="E29" s="130">
        <v>0.31458333333333333</v>
      </c>
      <c r="J29" s="126" t="s">
        <v>13</v>
      </c>
      <c r="K29" s="82"/>
      <c r="L29" s="129" t="s">
        <v>89</v>
      </c>
      <c r="M29" s="129" t="s">
        <v>96</v>
      </c>
      <c r="Q29">
        <f>K38</f>
        <v>2.5</v>
      </c>
      <c r="R29">
        <f t="shared" ref="R29:S29" si="4">L38</f>
        <v>24.8</v>
      </c>
      <c r="S29">
        <f t="shared" si="4"/>
        <v>22.8</v>
      </c>
    </row>
    <row r="30" spans="1:24" ht="15" x14ac:dyDescent="0.25">
      <c r="A30" s="126" t="s">
        <v>122</v>
      </c>
      <c r="B30" s="131">
        <v>0.25138888888888888</v>
      </c>
      <c r="C30" s="131">
        <v>0.28611111111111115</v>
      </c>
      <c r="D30" s="131">
        <v>0.29305555555555557</v>
      </c>
      <c r="E30" s="130">
        <v>0.31666666666666665</v>
      </c>
      <c r="J30" s="126" t="s">
        <v>76</v>
      </c>
      <c r="K30" s="82"/>
      <c r="L30" s="129" t="s">
        <v>90</v>
      </c>
      <c r="M30" s="82"/>
    </row>
    <row r="31" spans="1:24" ht="15" x14ac:dyDescent="0.25">
      <c r="A31" s="126" t="s">
        <v>16</v>
      </c>
      <c r="B31" s="131">
        <v>0.25833333333333336</v>
      </c>
      <c r="C31" s="131">
        <v>0.29236111111111113</v>
      </c>
      <c r="D31" s="131">
        <v>0.3</v>
      </c>
      <c r="E31" s="82"/>
      <c r="J31" s="126" t="s">
        <v>21</v>
      </c>
      <c r="K31" s="82"/>
      <c r="L31" s="129" t="s">
        <v>91</v>
      </c>
      <c r="M31" s="129" t="s">
        <v>97</v>
      </c>
      <c r="Q31" t="s">
        <v>133</v>
      </c>
    </row>
    <row r="32" spans="1:24" ht="15" x14ac:dyDescent="0.25">
      <c r="A32" s="126" t="s">
        <v>15</v>
      </c>
      <c r="B32" s="131">
        <v>0.26319444444444445</v>
      </c>
      <c r="C32" s="129" t="s">
        <v>79</v>
      </c>
      <c r="D32" s="131">
        <v>0.72083333333333333</v>
      </c>
      <c r="E32" s="82"/>
      <c r="J32" s="126" t="s">
        <v>14</v>
      </c>
      <c r="K32" s="82"/>
      <c r="L32" s="129" t="s">
        <v>92</v>
      </c>
      <c r="M32" s="129" t="s">
        <v>98</v>
      </c>
      <c r="Q32" s="127" t="s">
        <v>125</v>
      </c>
      <c r="R32" s="127" t="s">
        <v>126</v>
      </c>
      <c r="S32" s="127" t="s">
        <v>127</v>
      </c>
      <c r="T32" s="127" t="s">
        <v>111</v>
      </c>
    </row>
    <row r="33" spans="1:24" ht="15" x14ac:dyDescent="0.25">
      <c r="A33" s="126" t="s">
        <v>14</v>
      </c>
      <c r="B33" s="131">
        <v>0.27083333333333331</v>
      </c>
      <c r="C33" s="129" t="s">
        <v>80</v>
      </c>
      <c r="D33" s="131">
        <v>0.31111111111111112</v>
      </c>
      <c r="E33" s="82"/>
      <c r="J33" s="126" t="s">
        <v>15</v>
      </c>
      <c r="K33" s="82"/>
      <c r="L33" s="129" t="s">
        <v>93</v>
      </c>
      <c r="M33" s="129" t="s">
        <v>99</v>
      </c>
      <c r="Q33" s="127" t="s">
        <v>12</v>
      </c>
      <c r="R33" s="127" t="s">
        <v>12</v>
      </c>
      <c r="S33" s="127" t="s">
        <v>17</v>
      </c>
      <c r="T33" s="127" t="s">
        <v>12</v>
      </c>
    </row>
    <row r="34" spans="1:24" ht="15" x14ac:dyDescent="0.25">
      <c r="A34" s="126" t="s">
        <v>123</v>
      </c>
      <c r="B34" s="131">
        <v>0.27708333333333335</v>
      </c>
      <c r="C34" s="129" t="s">
        <v>81</v>
      </c>
      <c r="D34" s="131">
        <v>0.31736111111111115</v>
      </c>
      <c r="E34" s="82"/>
      <c r="J34" s="126" t="s">
        <v>16</v>
      </c>
      <c r="K34" s="82"/>
      <c r="L34" s="129" t="s">
        <v>94</v>
      </c>
      <c r="M34" s="129" t="s">
        <v>100</v>
      </c>
      <c r="S34">
        <f>D37</f>
        <v>22.7</v>
      </c>
    </row>
    <row r="35" spans="1:24" ht="15" x14ac:dyDescent="0.25">
      <c r="A35" s="126" t="s">
        <v>13</v>
      </c>
      <c r="B35" s="131">
        <v>0.27847222222222223</v>
      </c>
      <c r="C35" s="131">
        <v>0.30902777777777779</v>
      </c>
      <c r="D35" s="131">
        <v>0.31944444444444448</v>
      </c>
      <c r="E35" s="82"/>
      <c r="J35" s="126" t="s">
        <v>122</v>
      </c>
      <c r="K35" s="129" t="s">
        <v>85</v>
      </c>
      <c r="L35" s="131">
        <v>0.35694444444444445</v>
      </c>
      <c r="M35" s="129" t="s">
        <v>101</v>
      </c>
      <c r="Q35" s="127">
        <v>2</v>
      </c>
      <c r="R35" s="127">
        <v>4</v>
      </c>
      <c r="S35" s="127">
        <v>8</v>
      </c>
      <c r="X35" s="135"/>
    </row>
    <row r="36" spans="1:24" ht="15" x14ac:dyDescent="0.25">
      <c r="A36" s="126" t="s">
        <v>18</v>
      </c>
      <c r="B36" s="131">
        <v>0.28055555555555556</v>
      </c>
      <c r="C36" s="131">
        <v>0.31180555555555556</v>
      </c>
      <c r="D36" s="131">
        <v>0.32291666666666669</v>
      </c>
      <c r="E36" s="82"/>
      <c r="J36" s="126" t="s">
        <v>19</v>
      </c>
      <c r="K36" s="129" t="s">
        <v>86</v>
      </c>
      <c r="L36" s="131">
        <v>0.35833333333333334</v>
      </c>
      <c r="M36" s="129" t="s">
        <v>102</v>
      </c>
      <c r="Q36" s="127" t="s">
        <v>12</v>
      </c>
      <c r="R36" s="127"/>
      <c r="S36" s="127"/>
      <c r="X36" s="135">
        <f>SUM(Q34:W34,Q37:U37)</f>
        <v>70.3</v>
      </c>
    </row>
    <row r="37" spans="1:24" ht="15" x14ac:dyDescent="0.25">
      <c r="B37" s="85">
        <v>22.7</v>
      </c>
      <c r="C37" s="85">
        <v>22.7</v>
      </c>
      <c r="D37" s="85">
        <v>22.7</v>
      </c>
      <c r="E37" s="85">
        <v>2.2999999999999998</v>
      </c>
      <c r="J37" s="126" t="s">
        <v>18</v>
      </c>
      <c r="K37" s="129" t="s">
        <v>87</v>
      </c>
      <c r="L37" s="131">
        <v>0.36041666666666666</v>
      </c>
      <c r="M37" s="129" t="s">
        <v>103</v>
      </c>
      <c r="R37">
        <f>L38</f>
        <v>24.8</v>
      </c>
      <c r="S37">
        <f>M38</f>
        <v>22.8</v>
      </c>
    </row>
    <row r="38" spans="1:24" ht="15" x14ac:dyDescent="0.25">
      <c r="J38" s="132"/>
      <c r="K38" s="133">
        <v>2.5</v>
      </c>
      <c r="L38" s="85">
        <v>24.8</v>
      </c>
      <c r="M38" s="85">
        <v>22.8</v>
      </c>
    </row>
    <row r="39" spans="1:24" x14ac:dyDescent="0.2">
      <c r="B39" s="84"/>
      <c r="C39" s="152"/>
      <c r="D39" s="152"/>
      <c r="E39" s="152"/>
      <c r="F39" s="152"/>
      <c r="G39" s="84"/>
    </row>
    <row r="40" spans="1:24" x14ac:dyDescent="0.2">
      <c r="B40" s="84" t="s">
        <v>105</v>
      </c>
      <c r="C40" s="152" t="s">
        <v>106</v>
      </c>
      <c r="D40" s="152"/>
      <c r="E40" s="152"/>
      <c r="F40" s="152"/>
      <c r="G40" s="84"/>
      <c r="K40" s="84" t="s">
        <v>105</v>
      </c>
      <c r="L40" s="152" t="s">
        <v>106</v>
      </c>
      <c r="M40" s="152"/>
      <c r="N40" s="152"/>
      <c r="O40" s="152"/>
      <c r="P40" s="84"/>
    </row>
    <row r="41" spans="1:24" x14ac:dyDescent="0.2">
      <c r="B41" s="84" t="s">
        <v>17</v>
      </c>
      <c r="C41" s="84" t="s">
        <v>108</v>
      </c>
      <c r="D41" s="84"/>
      <c r="E41" s="84"/>
      <c r="F41" s="84"/>
      <c r="G41" s="84"/>
      <c r="H41" s="84"/>
      <c r="K41" s="84" t="s">
        <v>17</v>
      </c>
      <c r="L41" s="152" t="s">
        <v>108</v>
      </c>
      <c r="M41" s="152"/>
      <c r="N41" s="152"/>
      <c r="O41" s="152"/>
      <c r="P41" s="152"/>
      <c r="Q41" s="152"/>
    </row>
  </sheetData>
  <mergeCells count="14">
    <mergeCell ref="L41:Q41"/>
    <mergeCell ref="A1:H1"/>
    <mergeCell ref="J1:O1"/>
    <mergeCell ref="C18:F18"/>
    <mergeCell ref="L18:O18"/>
    <mergeCell ref="L19:P19"/>
    <mergeCell ref="C20:H20"/>
    <mergeCell ref="L20:P20"/>
    <mergeCell ref="L21:P21"/>
    <mergeCell ref="A23:E23"/>
    <mergeCell ref="J23:M23"/>
    <mergeCell ref="C39:F39"/>
    <mergeCell ref="C40:F40"/>
    <mergeCell ref="L40:O40"/>
  </mergeCells>
  <pageMargins left="0.19685039370078741" right="0.23622047244094491" top="0.62992125984251968" bottom="0.669291338582677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Y43"/>
  <sheetViews>
    <sheetView tabSelected="1" workbookViewId="0">
      <selection activeCell="A26" sqref="A26:A27"/>
    </sheetView>
  </sheetViews>
  <sheetFormatPr defaultRowHeight="12.75" x14ac:dyDescent="0.2"/>
  <cols>
    <col min="1" max="1" width="21.28515625" customWidth="1"/>
    <col min="2" max="8" width="6.7109375" customWidth="1"/>
    <col min="9" max="9" width="21.28515625" customWidth="1"/>
    <col min="10" max="14" width="6.7109375" style="1" customWidth="1"/>
    <col min="15" max="15" width="8" style="1" customWidth="1"/>
  </cols>
  <sheetData>
    <row r="1" spans="1:103" s="15" customFormat="1" ht="22.5" customHeight="1" x14ac:dyDescent="0.2">
      <c r="A1" s="3"/>
      <c r="B1" s="16"/>
      <c r="C1" s="17"/>
      <c r="D1" s="17"/>
      <c r="E1" s="3"/>
      <c r="F1" s="3"/>
      <c r="G1" s="3"/>
      <c r="H1" s="16"/>
      <c r="I1" s="3"/>
      <c r="J1" s="3"/>
      <c r="M1" s="16"/>
      <c r="N1" s="17"/>
      <c r="O1" s="17"/>
      <c r="P1" s="3"/>
      <c r="Q1" s="3"/>
      <c r="R1" s="17"/>
      <c r="S1" s="17"/>
      <c r="T1" s="17"/>
      <c r="U1" s="17"/>
      <c r="V1" s="16"/>
      <c r="W1" s="3"/>
      <c r="X1" s="3"/>
      <c r="Y1" s="16"/>
      <c r="Z1" s="16"/>
      <c r="AA1" s="17"/>
      <c r="AB1" s="3"/>
      <c r="AC1" s="3"/>
      <c r="AD1" s="16"/>
      <c r="AE1" s="16"/>
      <c r="AF1" s="17"/>
      <c r="AG1" s="3"/>
      <c r="AH1" s="3"/>
      <c r="AI1" s="3"/>
      <c r="AJ1" s="16"/>
      <c r="AK1" s="17"/>
      <c r="AL1" s="3"/>
      <c r="AM1" s="16"/>
      <c r="AN1" s="16"/>
      <c r="AO1" s="17"/>
      <c r="AP1" s="3"/>
      <c r="AQ1" s="3"/>
      <c r="AR1" s="16"/>
      <c r="BA1" s="18"/>
      <c r="BB1" s="18"/>
      <c r="BC1" s="35"/>
      <c r="BD1" s="35"/>
      <c r="BE1" s="35"/>
      <c r="BF1" s="35"/>
      <c r="BG1" s="18"/>
      <c r="BH1" s="18"/>
      <c r="BI1" s="35"/>
      <c r="BJ1" s="35"/>
      <c r="BK1" s="35"/>
      <c r="BL1" s="35"/>
      <c r="BM1" s="18"/>
      <c r="BN1" s="18"/>
      <c r="BO1" s="18"/>
      <c r="BP1" s="35"/>
      <c r="BQ1" s="35"/>
      <c r="BR1" s="35"/>
      <c r="BS1" s="18"/>
      <c r="BT1" s="18"/>
      <c r="BU1" s="35"/>
      <c r="BV1" s="35"/>
      <c r="BW1" s="35"/>
      <c r="BX1" s="35"/>
      <c r="BY1" s="18"/>
      <c r="BZ1" s="18"/>
      <c r="CA1" s="35"/>
      <c r="CB1" s="35"/>
      <c r="CC1" s="35"/>
      <c r="CD1" s="35"/>
      <c r="CE1" s="18"/>
      <c r="CF1" s="35"/>
      <c r="CG1" s="35"/>
      <c r="CH1" s="35"/>
      <c r="CI1" s="35"/>
      <c r="CJ1" s="18"/>
      <c r="CK1" s="35"/>
      <c r="CL1" s="35"/>
      <c r="CM1" s="35"/>
      <c r="CN1" s="35"/>
      <c r="CO1" s="18"/>
      <c r="CP1" s="35"/>
      <c r="CQ1" s="35"/>
      <c r="CR1" s="35"/>
      <c r="CS1" s="35"/>
      <c r="CT1" s="18"/>
      <c r="CU1" s="35"/>
      <c r="CV1" s="35"/>
      <c r="CW1" s="35"/>
      <c r="CX1" s="35"/>
      <c r="CY1" s="35"/>
    </row>
    <row r="2" spans="1:103" ht="24.75" customHeight="1" x14ac:dyDescent="0.2">
      <c r="A2" s="36" t="s">
        <v>24</v>
      </c>
      <c r="B2" s="36"/>
      <c r="C2" s="37"/>
      <c r="D2" s="37"/>
      <c r="E2" s="37"/>
      <c r="F2" s="159">
        <v>151</v>
      </c>
      <c r="G2" s="159"/>
      <c r="H2" s="159"/>
      <c r="I2" s="36" t="s">
        <v>113</v>
      </c>
    </row>
    <row r="3" spans="1:103" ht="24.75" customHeight="1" x14ac:dyDescent="0.2"/>
    <row r="4" spans="1:103" s="4" customFormat="1" ht="22.5" customHeight="1" x14ac:dyDescent="0.2">
      <c r="A4" s="170" t="s">
        <v>0</v>
      </c>
      <c r="B4" s="7"/>
      <c r="C4" s="7"/>
      <c r="D4" s="32"/>
      <c r="E4" s="7"/>
      <c r="F4" s="7"/>
      <c r="G4" s="7"/>
      <c r="H4" s="30" t="s">
        <v>23</v>
      </c>
      <c r="I4" s="7"/>
      <c r="J4" s="7"/>
      <c r="K4" s="7"/>
      <c r="L4" s="6"/>
      <c r="M4" s="6"/>
      <c r="N4" s="7"/>
      <c r="O4" s="30" t="s">
        <v>23</v>
      </c>
    </row>
    <row r="5" spans="1:103" s="2" customFormat="1" ht="24.75" customHeight="1" x14ac:dyDescent="0.2">
      <c r="A5" s="157" t="s">
        <v>1</v>
      </c>
      <c r="B5" s="11">
        <v>1</v>
      </c>
      <c r="C5" s="11">
        <v>3</v>
      </c>
      <c r="D5" s="11">
        <v>5</v>
      </c>
      <c r="E5" s="11">
        <v>7</v>
      </c>
      <c r="F5" s="11">
        <v>9</v>
      </c>
      <c r="G5" s="92">
        <v>11</v>
      </c>
      <c r="H5" s="12">
        <v>13</v>
      </c>
      <c r="I5" s="157" t="s">
        <v>1</v>
      </c>
      <c r="J5" s="11">
        <v>2</v>
      </c>
      <c r="K5" s="11">
        <v>4</v>
      </c>
      <c r="L5" s="11">
        <v>6</v>
      </c>
      <c r="M5" s="11">
        <v>8</v>
      </c>
      <c r="N5" s="11">
        <v>10</v>
      </c>
      <c r="O5" s="11">
        <v>12</v>
      </c>
    </row>
    <row r="6" spans="1:103" s="2" customFormat="1" ht="24" customHeight="1" x14ac:dyDescent="0.2">
      <c r="A6" s="158"/>
      <c r="B6" s="8" t="s">
        <v>12</v>
      </c>
      <c r="C6" s="8" t="s">
        <v>12</v>
      </c>
      <c r="D6" s="8" t="s">
        <v>17</v>
      </c>
      <c r="E6" s="8" t="s">
        <v>83</v>
      </c>
      <c r="F6" s="8" t="s">
        <v>12</v>
      </c>
      <c r="G6" s="93" t="s">
        <v>83</v>
      </c>
      <c r="H6" s="9" t="s">
        <v>84</v>
      </c>
      <c r="I6" s="158"/>
      <c r="J6" s="8" t="s">
        <v>12</v>
      </c>
      <c r="K6" s="8"/>
      <c r="L6" s="8" t="s">
        <v>12</v>
      </c>
      <c r="M6" s="8"/>
      <c r="N6" s="8" t="s">
        <v>84</v>
      </c>
      <c r="O6" s="8" t="s">
        <v>104</v>
      </c>
    </row>
    <row r="7" spans="1:103" s="2" customFormat="1" ht="12.75" customHeight="1" x14ac:dyDescent="0.2">
      <c r="A7" s="5" t="s">
        <v>11</v>
      </c>
      <c r="B7" s="13" t="s">
        <v>77</v>
      </c>
      <c r="C7" s="13" t="s">
        <v>78</v>
      </c>
      <c r="D7" s="13" t="s">
        <v>82</v>
      </c>
      <c r="E7" s="13">
        <v>0.3125</v>
      </c>
      <c r="F7" s="13"/>
      <c r="G7" s="95">
        <v>0.57291666666666663</v>
      </c>
      <c r="H7" s="14"/>
      <c r="I7" s="5" t="s">
        <v>11</v>
      </c>
      <c r="J7" s="13"/>
      <c r="K7" s="13" t="s">
        <v>88</v>
      </c>
      <c r="L7" s="13">
        <v>0.55555555555555558</v>
      </c>
      <c r="M7" s="13" t="s">
        <v>95</v>
      </c>
      <c r="N7" s="13">
        <v>0.68055555555555558</v>
      </c>
      <c r="O7" s="13">
        <v>0.70486111111111116</v>
      </c>
    </row>
    <row r="8" spans="1:103" s="4" customFormat="1" x14ac:dyDescent="0.2">
      <c r="A8" s="5" t="s">
        <v>19</v>
      </c>
      <c r="B8" s="13">
        <v>0.24861111111111112</v>
      </c>
      <c r="C8" s="13">
        <v>0.28333333333333333</v>
      </c>
      <c r="D8" s="13">
        <v>0.2902777777777778</v>
      </c>
      <c r="E8" s="13">
        <v>0.31458333333333333</v>
      </c>
      <c r="F8" s="10"/>
      <c r="G8" s="95">
        <v>0.57500000000000007</v>
      </c>
      <c r="H8" s="14"/>
      <c r="I8" s="5" t="s">
        <v>13</v>
      </c>
      <c r="J8" s="13"/>
      <c r="K8" s="13" t="s">
        <v>89</v>
      </c>
      <c r="L8" s="13">
        <v>0.55833333333333335</v>
      </c>
      <c r="M8" s="13" t="s">
        <v>96</v>
      </c>
      <c r="N8" s="13">
        <v>0.68333333333333335</v>
      </c>
      <c r="O8" s="13">
        <v>0.70833333333333337</v>
      </c>
    </row>
    <row r="9" spans="1:103" s="4" customFormat="1" x14ac:dyDescent="0.2">
      <c r="A9" s="5" t="s">
        <v>20</v>
      </c>
      <c r="B9" s="13">
        <v>0.25138888888888888</v>
      </c>
      <c r="C9" s="13">
        <v>0.28611111111111115</v>
      </c>
      <c r="D9" s="13">
        <v>0.29305555555555557</v>
      </c>
      <c r="E9" s="13">
        <v>0.31666666666666665</v>
      </c>
      <c r="F9" s="10"/>
      <c r="G9" s="95">
        <v>0.57638888888888895</v>
      </c>
      <c r="H9" s="14"/>
      <c r="I9" s="88" t="s">
        <v>76</v>
      </c>
      <c r="J9" s="13"/>
      <c r="K9" s="13" t="s">
        <v>90</v>
      </c>
      <c r="L9" s="13"/>
      <c r="M9" s="13"/>
      <c r="N9" s="13"/>
      <c r="O9" s="13"/>
    </row>
    <row r="10" spans="1:103" s="4" customFormat="1" x14ac:dyDescent="0.2">
      <c r="A10" s="5" t="s">
        <v>16</v>
      </c>
      <c r="B10" s="13">
        <v>0.25833333333333336</v>
      </c>
      <c r="C10" s="13">
        <v>0.29236111111111113</v>
      </c>
      <c r="D10" s="13">
        <v>0.3</v>
      </c>
      <c r="E10" s="13"/>
      <c r="F10" s="10"/>
      <c r="G10" s="95">
        <v>0.5805555555555556</v>
      </c>
      <c r="H10" s="14"/>
      <c r="I10" s="5" t="s">
        <v>21</v>
      </c>
      <c r="J10" s="13"/>
      <c r="K10" s="13" t="s">
        <v>91</v>
      </c>
      <c r="L10" s="13">
        <v>0.56111111111111112</v>
      </c>
      <c r="M10" s="13" t="s">
        <v>97</v>
      </c>
      <c r="N10" s="13">
        <v>0.68611111111111112</v>
      </c>
      <c r="O10" s="13">
        <v>0.71180555555555547</v>
      </c>
    </row>
    <row r="11" spans="1:103" s="4" customFormat="1" x14ac:dyDescent="0.2">
      <c r="A11" s="5" t="s">
        <v>15</v>
      </c>
      <c r="B11" s="13">
        <v>0.26319444444444445</v>
      </c>
      <c r="C11" s="13" t="s">
        <v>79</v>
      </c>
      <c r="D11" s="13">
        <v>0.30416666666666664</v>
      </c>
      <c r="E11" s="13"/>
      <c r="F11" s="10"/>
      <c r="G11" s="95">
        <v>0.58472222222222225</v>
      </c>
      <c r="H11" s="14"/>
      <c r="I11" s="5" t="s">
        <v>14</v>
      </c>
      <c r="J11" s="13"/>
      <c r="K11" s="13" t="s">
        <v>92</v>
      </c>
      <c r="L11" s="13"/>
      <c r="M11" s="13" t="s">
        <v>98</v>
      </c>
      <c r="N11" s="13"/>
      <c r="O11" s="13">
        <v>0.71597222222222223</v>
      </c>
    </row>
    <row r="12" spans="1:103" s="4" customFormat="1" x14ac:dyDescent="0.2">
      <c r="A12" s="5" t="s">
        <v>14</v>
      </c>
      <c r="B12" s="13">
        <v>0.27083333333333331</v>
      </c>
      <c r="C12" s="13" t="s">
        <v>80</v>
      </c>
      <c r="D12" s="13">
        <v>0.31111111111111112</v>
      </c>
      <c r="E12" s="13"/>
      <c r="F12" s="10"/>
      <c r="G12" s="95">
        <v>0.59166666666666667</v>
      </c>
      <c r="H12" s="14"/>
      <c r="I12" s="5" t="s">
        <v>15</v>
      </c>
      <c r="J12" s="13"/>
      <c r="K12" s="13" t="s">
        <v>93</v>
      </c>
      <c r="L12" s="13"/>
      <c r="M12" s="13" t="s">
        <v>99</v>
      </c>
      <c r="N12" s="13"/>
      <c r="O12" s="13">
        <v>0.72083333333333333</v>
      </c>
    </row>
    <row r="13" spans="1:103" s="4" customFormat="1" x14ac:dyDescent="0.2">
      <c r="A13" s="5" t="s">
        <v>21</v>
      </c>
      <c r="B13" s="13">
        <v>0.27708333333333335</v>
      </c>
      <c r="C13" s="13" t="s">
        <v>81</v>
      </c>
      <c r="D13" s="13">
        <v>0.31736111111111115</v>
      </c>
      <c r="E13" s="13"/>
      <c r="F13" s="13">
        <v>0.56111111111111112</v>
      </c>
      <c r="G13" s="95">
        <v>0.59722222222222221</v>
      </c>
      <c r="H13" s="14">
        <v>0.68611111111111101</v>
      </c>
      <c r="I13" s="5" t="s">
        <v>16</v>
      </c>
      <c r="J13" s="13"/>
      <c r="K13" s="13" t="s">
        <v>94</v>
      </c>
      <c r="L13" s="13"/>
      <c r="M13" s="13" t="s">
        <v>100</v>
      </c>
      <c r="N13" s="13"/>
      <c r="O13" s="13">
        <v>0.72361111111111109</v>
      </c>
    </row>
    <row r="14" spans="1:103" s="4" customFormat="1" x14ac:dyDescent="0.2">
      <c r="A14" s="5" t="s">
        <v>13</v>
      </c>
      <c r="B14" s="13">
        <v>0.27847222222222223</v>
      </c>
      <c r="C14" s="13">
        <v>0.30902777777777779</v>
      </c>
      <c r="D14" s="13">
        <v>0.31944444444444448</v>
      </c>
      <c r="E14" s="10"/>
      <c r="F14" s="13">
        <v>0.5625</v>
      </c>
      <c r="G14" s="95">
        <v>0.60069444444444442</v>
      </c>
      <c r="H14" s="14">
        <v>0.68819444444444444</v>
      </c>
      <c r="I14" s="5" t="s">
        <v>20</v>
      </c>
      <c r="J14" s="13" t="s">
        <v>85</v>
      </c>
      <c r="K14" s="13">
        <v>0.35694444444444445</v>
      </c>
      <c r="L14" s="13"/>
      <c r="M14" s="13" t="s">
        <v>101</v>
      </c>
      <c r="N14" s="13"/>
      <c r="O14" s="13">
        <v>0.72916666666666663</v>
      </c>
    </row>
    <row r="15" spans="1:103" s="4" customFormat="1" x14ac:dyDescent="0.2">
      <c r="A15" s="5" t="s">
        <v>76</v>
      </c>
      <c r="B15" s="13"/>
      <c r="C15" s="13"/>
      <c r="D15" s="13"/>
      <c r="E15" s="10"/>
      <c r="F15" s="13">
        <v>0.56527777777777777</v>
      </c>
      <c r="G15" s="95"/>
      <c r="H15" s="14"/>
      <c r="I15" s="5" t="s">
        <v>19</v>
      </c>
      <c r="J15" s="13" t="s">
        <v>86</v>
      </c>
      <c r="K15" s="13">
        <v>0.35833333333333334</v>
      </c>
      <c r="L15" s="13"/>
      <c r="M15" s="13" t="s">
        <v>102</v>
      </c>
      <c r="N15" s="13"/>
      <c r="O15" s="13">
        <v>0.7319444444444444</v>
      </c>
    </row>
    <row r="16" spans="1:103" s="4" customFormat="1" x14ac:dyDescent="0.2">
      <c r="A16" s="5" t="s">
        <v>18</v>
      </c>
      <c r="B16" s="13">
        <v>0.28055555555555556</v>
      </c>
      <c r="C16" s="13">
        <v>0.31180555555555556</v>
      </c>
      <c r="D16" s="13">
        <v>0.32291666666666669</v>
      </c>
      <c r="E16" s="13"/>
      <c r="F16" s="13">
        <v>0.56805555555555554</v>
      </c>
      <c r="G16" s="95">
        <v>0.60416666666666663</v>
      </c>
      <c r="H16" s="14">
        <v>0.69097222222222221</v>
      </c>
      <c r="I16" s="5" t="s">
        <v>18</v>
      </c>
      <c r="J16" s="13" t="s">
        <v>87</v>
      </c>
      <c r="K16" s="13">
        <v>0.36041666666666666</v>
      </c>
      <c r="L16" s="13"/>
      <c r="M16" s="13" t="s">
        <v>103</v>
      </c>
      <c r="N16" s="13"/>
      <c r="O16" s="13">
        <v>0.73472222222222217</v>
      </c>
    </row>
    <row r="17" spans="1:15" s="4" customFormat="1" x14ac:dyDescent="0.2">
      <c r="A17" s="31"/>
      <c r="B17" s="10"/>
      <c r="C17" s="10"/>
      <c r="D17" s="10"/>
      <c r="E17" s="10"/>
      <c r="F17" s="10"/>
      <c r="G17" s="94"/>
      <c r="H17" s="76"/>
      <c r="I17" s="5"/>
      <c r="J17" s="13"/>
      <c r="K17" s="13"/>
      <c r="L17" s="13"/>
      <c r="M17" s="13"/>
      <c r="N17" s="13"/>
      <c r="O17" s="14"/>
    </row>
    <row r="18" spans="1:15" s="141" customFormat="1" ht="12" x14ac:dyDescent="0.2">
      <c r="A18" s="137" t="s">
        <v>134</v>
      </c>
      <c r="B18" s="138">
        <v>22.7</v>
      </c>
      <c r="C18" s="138">
        <v>22.7</v>
      </c>
      <c r="D18" s="138">
        <v>22.7</v>
      </c>
      <c r="E18" s="138">
        <v>2.2999999999999998</v>
      </c>
      <c r="F18" s="138">
        <v>5.4</v>
      </c>
      <c r="G18" s="139">
        <v>22.7</v>
      </c>
      <c r="H18" s="140">
        <v>5.4</v>
      </c>
      <c r="I18" s="137"/>
      <c r="J18" s="138">
        <v>2.2000000000000002</v>
      </c>
      <c r="K18" s="138">
        <v>24.8</v>
      </c>
      <c r="L18" s="138">
        <v>3.6</v>
      </c>
      <c r="M18" s="138">
        <v>22.8</v>
      </c>
      <c r="N18" s="138">
        <v>3.6</v>
      </c>
      <c r="O18" s="140">
        <v>22.8</v>
      </c>
    </row>
    <row r="19" spans="1:15" s="4" customFormat="1" x14ac:dyDescent="0.2"/>
    <row r="20" spans="1:15" x14ac:dyDescent="0.2">
      <c r="A20" s="96" t="s">
        <v>105</v>
      </c>
      <c r="B20" s="98" t="s">
        <v>106</v>
      </c>
      <c r="C20" s="98"/>
      <c r="D20" s="98"/>
      <c r="E20" s="98"/>
      <c r="F20" s="97"/>
      <c r="G20" s="98"/>
      <c r="H20" s="99"/>
      <c r="I20" s="96" t="s">
        <v>105</v>
      </c>
      <c r="J20" s="160" t="s">
        <v>106</v>
      </c>
      <c r="K20" s="160"/>
      <c r="L20" s="160"/>
      <c r="M20" s="160"/>
      <c r="N20" s="97"/>
      <c r="O20" s="89"/>
    </row>
    <row r="21" spans="1:15" x14ac:dyDescent="0.2">
      <c r="A21" s="100" t="s">
        <v>84</v>
      </c>
      <c r="B21" s="101" t="s">
        <v>107</v>
      </c>
      <c r="C21" s="101"/>
      <c r="D21" s="101"/>
      <c r="E21" s="101"/>
      <c r="F21" s="101"/>
      <c r="G21" s="102"/>
      <c r="H21" s="103"/>
      <c r="I21" s="100" t="s">
        <v>84</v>
      </c>
      <c r="J21" s="161" t="s">
        <v>107</v>
      </c>
      <c r="K21" s="161"/>
      <c r="L21" s="161"/>
      <c r="M21" s="161"/>
      <c r="N21" s="161"/>
      <c r="O21" s="90"/>
    </row>
    <row r="22" spans="1:15" x14ac:dyDescent="0.2">
      <c r="A22" s="100" t="s">
        <v>17</v>
      </c>
      <c r="B22" s="102" t="s">
        <v>108</v>
      </c>
      <c r="C22" s="102"/>
      <c r="D22" s="102"/>
      <c r="E22" s="102"/>
      <c r="F22" s="102"/>
      <c r="G22" s="102"/>
      <c r="H22" s="103"/>
      <c r="I22" s="100" t="s">
        <v>17</v>
      </c>
      <c r="J22" s="161" t="s">
        <v>108</v>
      </c>
      <c r="K22" s="161"/>
      <c r="L22" s="161"/>
      <c r="M22" s="161"/>
      <c r="N22" s="161"/>
      <c r="O22" s="90"/>
    </row>
    <row r="23" spans="1:15" ht="15" x14ac:dyDescent="0.25">
      <c r="A23" s="104" t="s">
        <v>109</v>
      </c>
      <c r="B23" s="105" t="s">
        <v>110</v>
      </c>
      <c r="C23" s="105"/>
      <c r="D23" s="105"/>
      <c r="E23" s="105"/>
      <c r="F23" s="105"/>
      <c r="G23" s="105"/>
      <c r="H23" s="105"/>
      <c r="I23" s="104" t="s">
        <v>109</v>
      </c>
      <c r="J23" s="105" t="s">
        <v>110</v>
      </c>
      <c r="K23" s="105"/>
      <c r="L23" s="105"/>
      <c r="M23" s="105"/>
      <c r="N23" s="105"/>
      <c r="O23" s="91"/>
    </row>
    <row r="24" spans="1:15" ht="14.25" x14ac:dyDescent="0.2">
      <c r="N24" s="19"/>
    </row>
    <row r="25" spans="1:15" s="4" customFormat="1" ht="20.25" customHeight="1" x14ac:dyDescent="0.2">
      <c r="A25" s="170" t="s">
        <v>135</v>
      </c>
      <c r="B25" s="7"/>
      <c r="C25" s="7"/>
      <c r="D25" s="32"/>
      <c r="E25" s="7"/>
      <c r="F25" s="7"/>
      <c r="G25" s="7"/>
      <c r="H25" s="30" t="s">
        <v>22</v>
      </c>
      <c r="I25" s="7"/>
      <c r="J25" s="7"/>
      <c r="K25" s="7"/>
      <c r="L25" s="6"/>
      <c r="M25" s="6"/>
      <c r="N25" s="7"/>
      <c r="O25" s="30" t="s">
        <v>22</v>
      </c>
    </row>
    <row r="26" spans="1:15" s="2" customFormat="1" x14ac:dyDescent="0.2">
      <c r="A26" s="157" t="s">
        <v>1</v>
      </c>
      <c r="B26" s="11">
        <v>1</v>
      </c>
      <c r="C26" s="11">
        <v>3</v>
      </c>
      <c r="D26" s="11">
        <v>5</v>
      </c>
      <c r="E26" s="11">
        <v>7</v>
      </c>
      <c r="F26" s="11"/>
      <c r="G26" s="92"/>
      <c r="H26" s="12"/>
      <c r="I26" s="157" t="s">
        <v>1</v>
      </c>
      <c r="J26" s="11">
        <v>2</v>
      </c>
      <c r="K26" s="11">
        <v>4</v>
      </c>
      <c r="L26" s="11">
        <v>8</v>
      </c>
      <c r="M26" s="11"/>
      <c r="N26" s="11"/>
      <c r="O26" s="12"/>
    </row>
    <row r="27" spans="1:15" s="2" customFormat="1" ht="12.75" customHeight="1" x14ac:dyDescent="0.2">
      <c r="A27" s="158"/>
      <c r="B27" s="8" t="s">
        <v>12</v>
      </c>
      <c r="C27" s="8" t="s">
        <v>12</v>
      </c>
      <c r="D27" s="8" t="s">
        <v>17</v>
      </c>
      <c r="E27" s="8" t="s">
        <v>12</v>
      </c>
      <c r="F27" s="8"/>
      <c r="G27" s="93"/>
      <c r="H27" s="9"/>
      <c r="I27" s="158"/>
      <c r="J27" s="8" t="s">
        <v>12</v>
      </c>
      <c r="K27" s="8"/>
      <c r="L27" s="8"/>
      <c r="M27" s="8"/>
      <c r="N27" s="8"/>
      <c r="O27" s="9"/>
    </row>
    <row r="28" spans="1:15" s="2" customFormat="1" ht="12.75" customHeight="1" x14ac:dyDescent="0.2">
      <c r="A28" s="5" t="s">
        <v>18</v>
      </c>
      <c r="B28" s="13" t="s">
        <v>77</v>
      </c>
      <c r="C28" s="13" t="s">
        <v>78</v>
      </c>
      <c r="D28" s="13" t="s">
        <v>82</v>
      </c>
      <c r="E28" s="13">
        <v>0.3125</v>
      </c>
      <c r="F28" s="13"/>
      <c r="G28" s="95"/>
      <c r="H28" s="14"/>
      <c r="I28" s="5" t="s">
        <v>18</v>
      </c>
      <c r="J28" s="13"/>
      <c r="K28" s="13" t="s">
        <v>88</v>
      </c>
      <c r="L28" s="13" t="s">
        <v>95</v>
      </c>
      <c r="M28" s="13"/>
      <c r="N28" s="13"/>
      <c r="O28" s="14"/>
    </row>
    <row r="29" spans="1:15" s="4" customFormat="1" x14ac:dyDescent="0.2">
      <c r="A29" s="5" t="s">
        <v>19</v>
      </c>
      <c r="B29" s="13">
        <v>0.24861111111111112</v>
      </c>
      <c r="C29" s="13">
        <v>0.28333333333333333</v>
      </c>
      <c r="D29" s="13">
        <v>0.2902777777777778</v>
      </c>
      <c r="E29" s="13">
        <v>0.31458333333333333</v>
      </c>
      <c r="F29" s="10"/>
      <c r="G29" s="95"/>
      <c r="H29" s="14"/>
      <c r="I29" s="5" t="s">
        <v>13</v>
      </c>
      <c r="J29" s="13"/>
      <c r="K29" s="13" t="s">
        <v>89</v>
      </c>
      <c r="L29" s="13" t="s">
        <v>96</v>
      </c>
      <c r="M29" s="13"/>
      <c r="N29" s="13"/>
      <c r="O29" s="14"/>
    </row>
    <row r="30" spans="1:15" s="4" customFormat="1" x14ac:dyDescent="0.2">
      <c r="A30" s="5" t="s">
        <v>122</v>
      </c>
      <c r="B30" s="13">
        <v>0.25138888888888888</v>
      </c>
      <c r="C30" s="13">
        <v>0.28611111111111115</v>
      </c>
      <c r="D30" s="13">
        <v>0.29305555555555557</v>
      </c>
      <c r="E30" s="13">
        <v>0.31666666666666665</v>
      </c>
      <c r="F30" s="10"/>
      <c r="G30" s="95"/>
      <c r="H30" s="14"/>
      <c r="I30" s="88" t="s">
        <v>76</v>
      </c>
      <c r="J30" s="13"/>
      <c r="K30" s="13" t="s">
        <v>90</v>
      </c>
      <c r="L30" s="13"/>
      <c r="M30" s="13"/>
      <c r="N30" s="13"/>
      <c r="O30" s="14"/>
    </row>
    <row r="31" spans="1:15" s="4" customFormat="1" x14ac:dyDescent="0.2">
      <c r="A31" s="5" t="s">
        <v>16</v>
      </c>
      <c r="B31" s="13">
        <v>0.25833333333333336</v>
      </c>
      <c r="C31" s="13">
        <v>0.29236111111111113</v>
      </c>
      <c r="D31" s="13">
        <v>0.3</v>
      </c>
      <c r="E31" s="13"/>
      <c r="F31" s="10"/>
      <c r="G31" s="95"/>
      <c r="H31" s="14"/>
      <c r="I31" s="5" t="s">
        <v>21</v>
      </c>
      <c r="J31" s="13"/>
      <c r="K31" s="13" t="s">
        <v>91</v>
      </c>
      <c r="L31" s="13" t="s">
        <v>97</v>
      </c>
      <c r="M31" s="13"/>
      <c r="N31" s="13"/>
      <c r="O31" s="14"/>
    </row>
    <row r="32" spans="1:15" s="4" customFormat="1" x14ac:dyDescent="0.2">
      <c r="A32" s="5" t="s">
        <v>15</v>
      </c>
      <c r="B32" s="13">
        <v>0.26319444444444445</v>
      </c>
      <c r="C32" s="13" t="s">
        <v>79</v>
      </c>
      <c r="D32" s="13">
        <v>0.72083333333333333</v>
      </c>
      <c r="E32" s="13"/>
      <c r="F32" s="10"/>
      <c r="G32" s="95"/>
      <c r="H32" s="14"/>
      <c r="I32" s="5" t="s">
        <v>14</v>
      </c>
      <c r="J32" s="13"/>
      <c r="K32" s="13" t="s">
        <v>92</v>
      </c>
      <c r="L32" s="13" t="s">
        <v>98</v>
      </c>
      <c r="M32" s="13"/>
      <c r="N32" s="13"/>
      <c r="O32" s="14"/>
    </row>
    <row r="33" spans="1:15" s="4" customFormat="1" x14ac:dyDescent="0.2">
      <c r="A33" s="5" t="s">
        <v>14</v>
      </c>
      <c r="B33" s="13">
        <v>0.27083333333333331</v>
      </c>
      <c r="C33" s="13" t="s">
        <v>80</v>
      </c>
      <c r="D33" s="13">
        <v>0.31111111111111112</v>
      </c>
      <c r="E33" s="13"/>
      <c r="F33" s="10"/>
      <c r="G33" s="95"/>
      <c r="H33" s="14"/>
      <c r="I33" s="5" t="s">
        <v>15</v>
      </c>
      <c r="J33" s="13"/>
      <c r="K33" s="13" t="s">
        <v>93</v>
      </c>
      <c r="L33" s="13" t="s">
        <v>99</v>
      </c>
      <c r="M33" s="13"/>
      <c r="N33" s="13"/>
      <c r="O33" s="14"/>
    </row>
    <row r="34" spans="1:15" s="4" customFormat="1" x14ac:dyDescent="0.2">
      <c r="A34" s="5" t="s">
        <v>123</v>
      </c>
      <c r="B34" s="13">
        <v>0.27708333333333335</v>
      </c>
      <c r="C34" s="13" t="s">
        <v>81</v>
      </c>
      <c r="D34" s="13">
        <v>0.31736111111111115</v>
      </c>
      <c r="E34" s="13"/>
      <c r="F34" s="13"/>
      <c r="G34" s="95"/>
      <c r="H34" s="14"/>
      <c r="I34" s="5" t="s">
        <v>16</v>
      </c>
      <c r="J34" s="13"/>
      <c r="K34" s="13" t="s">
        <v>94</v>
      </c>
      <c r="L34" s="13" t="s">
        <v>100</v>
      </c>
      <c r="M34" s="13"/>
      <c r="N34" s="13"/>
      <c r="O34" s="14"/>
    </row>
    <row r="35" spans="1:15" s="4" customFormat="1" x14ac:dyDescent="0.2">
      <c r="A35" s="5" t="s">
        <v>13</v>
      </c>
      <c r="B35" s="13">
        <v>0.27847222222222223</v>
      </c>
      <c r="C35" s="13">
        <v>0.30902777777777779</v>
      </c>
      <c r="D35" s="13">
        <v>0.31944444444444448</v>
      </c>
      <c r="E35" s="10"/>
      <c r="F35" s="13"/>
      <c r="G35" s="95"/>
      <c r="H35" s="14"/>
      <c r="I35" s="5" t="s">
        <v>122</v>
      </c>
      <c r="J35" s="13" t="s">
        <v>85</v>
      </c>
      <c r="K35" s="13">
        <v>0.35694444444444445</v>
      </c>
      <c r="L35" s="13" t="s">
        <v>101</v>
      </c>
      <c r="M35" s="13"/>
      <c r="N35" s="13"/>
      <c r="O35" s="14"/>
    </row>
    <row r="36" spans="1:15" s="4" customFormat="1" x14ac:dyDescent="0.2">
      <c r="A36" s="5" t="s">
        <v>76</v>
      </c>
      <c r="B36" s="13"/>
      <c r="C36" s="13"/>
      <c r="D36" s="13"/>
      <c r="E36" s="10"/>
      <c r="F36" s="13"/>
      <c r="G36" s="95"/>
      <c r="H36" s="14"/>
      <c r="I36" s="5" t="s">
        <v>19</v>
      </c>
      <c r="J36" s="13" t="s">
        <v>86</v>
      </c>
      <c r="K36" s="13">
        <v>0.35833333333333334</v>
      </c>
      <c r="L36" s="13" t="s">
        <v>102</v>
      </c>
      <c r="M36" s="13"/>
      <c r="N36" s="13"/>
      <c r="O36" s="14"/>
    </row>
    <row r="37" spans="1:15" s="4" customFormat="1" x14ac:dyDescent="0.2">
      <c r="A37" s="5" t="s">
        <v>18</v>
      </c>
      <c r="B37" s="13">
        <v>0.28055555555555556</v>
      </c>
      <c r="C37" s="13">
        <v>0.31180555555555556</v>
      </c>
      <c r="D37" s="13">
        <v>0.32291666666666669</v>
      </c>
      <c r="E37" s="13"/>
      <c r="F37" s="13"/>
      <c r="G37" s="95"/>
      <c r="H37" s="14"/>
      <c r="I37" s="5" t="s">
        <v>18</v>
      </c>
      <c r="J37" s="13" t="s">
        <v>87</v>
      </c>
      <c r="K37" s="13">
        <v>0.36041666666666666</v>
      </c>
      <c r="L37" s="13" t="s">
        <v>103</v>
      </c>
      <c r="M37" s="13"/>
      <c r="N37" s="13"/>
      <c r="O37" s="14"/>
    </row>
    <row r="38" spans="1:15" s="4" customFormat="1" x14ac:dyDescent="0.2">
      <c r="A38" s="31"/>
      <c r="B38" s="10"/>
      <c r="C38" s="10"/>
      <c r="D38" s="10"/>
      <c r="E38" s="10"/>
      <c r="F38" s="10"/>
      <c r="G38" s="94"/>
      <c r="H38" s="76"/>
      <c r="I38" s="5"/>
      <c r="J38" s="13"/>
      <c r="K38" s="13"/>
      <c r="L38" s="13"/>
      <c r="M38" s="13"/>
      <c r="N38" s="13"/>
      <c r="O38" s="14"/>
    </row>
    <row r="39" spans="1:15" s="141" customFormat="1" ht="12" x14ac:dyDescent="0.2">
      <c r="A39" s="137" t="s">
        <v>134</v>
      </c>
      <c r="B39" s="138">
        <v>22.7</v>
      </c>
      <c r="C39" s="138">
        <v>22.7</v>
      </c>
      <c r="D39" s="138">
        <v>22.7</v>
      </c>
      <c r="E39" s="138">
        <v>2.2999999999999998</v>
      </c>
      <c r="F39" s="138"/>
      <c r="G39" s="139"/>
      <c r="H39" s="140"/>
      <c r="I39" s="137"/>
      <c r="J39" s="138">
        <v>2.2000000000000002</v>
      </c>
      <c r="K39" s="138">
        <v>24.8</v>
      </c>
      <c r="L39" s="138">
        <v>22.8</v>
      </c>
      <c r="M39" s="138"/>
      <c r="N39" s="138"/>
      <c r="O39" s="140"/>
    </row>
    <row r="40" spans="1:15" s="4" customFormat="1" x14ac:dyDescent="0.2"/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15" x14ac:dyDescent="0.2">
      <c r="A42" s="142"/>
      <c r="B42" s="143"/>
      <c r="C42" s="143"/>
      <c r="D42" s="143"/>
      <c r="E42" s="143"/>
      <c r="F42" s="143"/>
      <c r="G42" s="143"/>
      <c r="H42" s="143"/>
      <c r="I42" s="144" t="s">
        <v>105</v>
      </c>
      <c r="J42" s="156" t="s">
        <v>106</v>
      </c>
      <c r="K42" s="156"/>
      <c r="L42" s="156"/>
      <c r="M42" s="156"/>
      <c r="N42" s="145"/>
      <c r="O42" s="146"/>
    </row>
    <row r="43" spans="1:15" x14ac:dyDescent="0.2">
      <c r="A43" s="147"/>
      <c r="B43" s="148"/>
      <c r="C43" s="148"/>
      <c r="D43" s="148"/>
      <c r="E43" s="148"/>
      <c r="F43" s="148"/>
      <c r="G43" s="148"/>
      <c r="H43" s="148"/>
      <c r="I43" s="149" t="s">
        <v>17</v>
      </c>
      <c r="J43" s="149" t="s">
        <v>108</v>
      </c>
      <c r="K43" s="149"/>
      <c r="L43" s="149"/>
      <c r="M43" s="149"/>
      <c r="N43" s="150"/>
      <c r="O43" s="151"/>
    </row>
  </sheetData>
  <mergeCells count="9">
    <mergeCell ref="J42:M42"/>
    <mergeCell ref="A26:A27"/>
    <mergeCell ref="F2:H2"/>
    <mergeCell ref="I5:I6"/>
    <mergeCell ref="I26:I27"/>
    <mergeCell ref="J20:M20"/>
    <mergeCell ref="J21:N21"/>
    <mergeCell ref="J22:N22"/>
    <mergeCell ref="A5:A6"/>
  </mergeCells>
  <pageMargins left="0.19685039370078741" right="0.23622047244094491" top="0.62992125984251968" bottom="0.669291338582677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B38B-7586-44F0-905F-78A29CC2E8A5}">
  <dimension ref="A1:DB34"/>
  <sheetViews>
    <sheetView workbookViewId="0"/>
  </sheetViews>
  <sheetFormatPr defaultRowHeight="12.75" x14ac:dyDescent="0.2"/>
  <cols>
    <col min="1" max="1" width="9.140625" style="84"/>
    <col min="2" max="2" width="11.7109375" style="85" customWidth="1"/>
    <col min="3" max="3" width="49.28515625" bestFit="1" customWidth="1"/>
  </cols>
  <sheetData>
    <row r="1" spans="1:106" s="15" customFormat="1" ht="22.5" customHeight="1" x14ac:dyDescent="0.2">
      <c r="A1" s="87"/>
      <c r="B1" s="3"/>
      <c r="E1" s="16"/>
      <c r="F1" s="17"/>
      <c r="G1" s="17"/>
      <c r="H1" s="3"/>
      <c r="I1" s="3"/>
      <c r="J1" s="16"/>
      <c r="K1" s="17"/>
      <c r="L1" s="17"/>
      <c r="M1" s="3"/>
      <c r="N1" s="3"/>
      <c r="O1" s="16"/>
      <c r="P1" s="17"/>
      <c r="Q1" s="17"/>
      <c r="R1" s="3"/>
      <c r="S1" s="3"/>
      <c r="T1" s="3"/>
      <c r="U1" s="17"/>
      <c r="V1" s="17"/>
      <c r="W1" s="17"/>
      <c r="X1" s="17"/>
      <c r="Y1" s="16"/>
      <c r="Z1" s="3"/>
      <c r="AA1" s="3"/>
      <c r="AB1" s="16"/>
      <c r="AC1" s="16"/>
      <c r="AD1" s="17"/>
      <c r="AE1" s="3"/>
      <c r="AF1" s="3"/>
      <c r="AG1" s="16"/>
      <c r="AH1" s="16"/>
      <c r="AI1" s="17"/>
      <c r="AJ1" s="3"/>
      <c r="AK1" s="3"/>
      <c r="AL1" s="3"/>
      <c r="AM1" s="16"/>
      <c r="AN1" s="17"/>
      <c r="AO1" s="3"/>
      <c r="AP1" s="16"/>
      <c r="AQ1" s="16"/>
      <c r="AR1" s="17"/>
      <c r="AS1" s="3"/>
      <c r="AT1" s="3"/>
      <c r="AU1" s="16"/>
      <c r="BD1" s="18"/>
      <c r="BE1" s="18"/>
      <c r="BF1" s="35"/>
      <c r="BG1" s="35"/>
      <c r="BH1" s="35"/>
      <c r="BI1" s="35"/>
      <c r="BJ1" s="18"/>
      <c r="BK1" s="18"/>
      <c r="BL1" s="35"/>
      <c r="BM1" s="35"/>
      <c r="BN1" s="35"/>
      <c r="BO1" s="35"/>
      <c r="BP1" s="18"/>
      <c r="BQ1" s="18"/>
      <c r="BR1" s="18"/>
      <c r="BS1" s="35"/>
      <c r="BT1" s="35"/>
      <c r="BU1" s="35"/>
      <c r="BV1" s="18"/>
      <c r="BW1" s="18"/>
      <c r="BX1" s="35"/>
      <c r="BY1" s="35"/>
      <c r="BZ1" s="35"/>
      <c r="CA1" s="35"/>
      <c r="CB1" s="18"/>
      <c r="CC1" s="18"/>
      <c r="CD1" s="35"/>
      <c r="CE1" s="35"/>
      <c r="CF1" s="35"/>
      <c r="CG1" s="35"/>
      <c r="CH1" s="18"/>
      <c r="CI1" s="35"/>
      <c r="CJ1" s="35"/>
      <c r="CK1" s="35"/>
      <c r="CL1" s="35"/>
      <c r="CM1" s="18"/>
      <c r="CN1" s="35"/>
      <c r="CO1" s="35"/>
      <c r="CP1" s="35"/>
      <c r="CQ1" s="35"/>
      <c r="CR1" s="18"/>
      <c r="CS1" s="35"/>
      <c r="CT1" s="35"/>
      <c r="CU1" s="35"/>
      <c r="CV1" s="35"/>
      <c r="CW1" s="18"/>
      <c r="CX1" s="35"/>
      <c r="CY1" s="35"/>
      <c r="CZ1" s="35"/>
      <c r="DA1" s="35"/>
      <c r="DB1" s="35"/>
    </row>
    <row r="2" spans="1:106" s="15" customFormat="1" ht="39" customHeight="1" x14ac:dyDescent="0.2">
      <c r="A2" s="36" t="s">
        <v>24</v>
      </c>
      <c r="C2" s="36">
        <v>151</v>
      </c>
      <c r="D2" s="36"/>
      <c r="E2" s="37"/>
      <c r="I2" s="37"/>
      <c r="J2" s="36"/>
      <c r="K2" s="37"/>
      <c r="L2" s="36"/>
      <c r="M2" s="36"/>
      <c r="N2" s="3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8"/>
      <c r="BE2" s="18"/>
      <c r="BF2" s="35"/>
      <c r="BG2" s="35"/>
      <c r="BH2" s="35"/>
      <c r="BI2" s="35"/>
      <c r="BJ2" s="18"/>
      <c r="BK2" s="18"/>
      <c r="BL2" s="35"/>
      <c r="BM2" s="35"/>
      <c r="BN2" s="35"/>
      <c r="BO2" s="35"/>
      <c r="BP2" s="18"/>
      <c r="BQ2" s="18"/>
      <c r="BR2" s="18"/>
      <c r="BS2" s="35"/>
      <c r="BT2" s="35"/>
      <c r="BU2" s="35"/>
      <c r="BV2" s="18"/>
      <c r="BW2" s="18"/>
      <c r="BX2" s="35"/>
      <c r="BY2" s="35"/>
      <c r="BZ2" s="35"/>
      <c r="CA2" s="35"/>
      <c r="CB2" s="18"/>
      <c r="CC2" s="18"/>
      <c r="CD2" s="35"/>
      <c r="CE2" s="35"/>
      <c r="CF2" s="35"/>
      <c r="CG2" s="35"/>
      <c r="CH2" s="18"/>
      <c r="CI2" s="35"/>
      <c r="CJ2" s="35"/>
      <c r="CK2" s="35"/>
      <c r="CL2" s="35"/>
      <c r="CM2" s="18"/>
      <c r="CN2" s="35"/>
      <c r="CO2" s="35"/>
      <c r="CP2" s="35"/>
      <c r="CQ2" s="35"/>
      <c r="CR2" s="18"/>
      <c r="CS2" s="35"/>
      <c r="CT2" s="35"/>
      <c r="CU2" s="35"/>
      <c r="CV2" s="35"/>
      <c r="CW2" s="18"/>
      <c r="CX2" s="35"/>
      <c r="CY2" s="35"/>
      <c r="CZ2" s="35"/>
      <c r="DA2" s="35"/>
      <c r="DB2" s="35"/>
    </row>
    <row r="3" spans="1:106" ht="28.5" customHeight="1" x14ac:dyDescent="0.2">
      <c r="A3" s="162" t="s">
        <v>25</v>
      </c>
      <c r="B3" s="163"/>
      <c r="C3" s="163"/>
      <c r="D3" s="164"/>
    </row>
    <row r="4" spans="1:106" x14ac:dyDescent="0.2">
      <c r="A4"/>
      <c r="B4"/>
    </row>
    <row r="5" spans="1:106" ht="20.25" customHeight="1" x14ac:dyDescent="0.2">
      <c r="A5" s="81" t="s">
        <v>26</v>
      </c>
      <c r="B5" s="82" t="s">
        <v>27</v>
      </c>
      <c r="C5" s="83" t="s">
        <v>28</v>
      </c>
      <c r="D5" s="83" t="s">
        <v>29</v>
      </c>
    </row>
    <row r="6" spans="1:106" x14ac:dyDescent="0.2">
      <c r="A6" s="81" t="s">
        <v>30</v>
      </c>
      <c r="B6" s="82">
        <v>5950</v>
      </c>
      <c r="C6" s="83" t="s">
        <v>31</v>
      </c>
      <c r="D6" s="86">
        <v>0</v>
      </c>
    </row>
    <row r="7" spans="1:106" x14ac:dyDescent="0.2">
      <c r="A7" s="81" t="s">
        <v>30</v>
      </c>
      <c r="B7" s="82">
        <v>7370</v>
      </c>
      <c r="C7" s="83" t="s">
        <v>32</v>
      </c>
      <c r="D7" s="86">
        <v>214.47</v>
      </c>
    </row>
    <row r="8" spans="1:106" x14ac:dyDescent="0.2">
      <c r="A8" s="81" t="s">
        <v>30</v>
      </c>
      <c r="B8" s="82" t="s">
        <v>33</v>
      </c>
      <c r="C8" s="83" t="s">
        <v>13</v>
      </c>
      <c r="D8" s="86">
        <v>1997.06</v>
      </c>
    </row>
    <row r="9" spans="1:106" x14ac:dyDescent="0.2">
      <c r="A9" s="81" t="s">
        <v>30</v>
      </c>
      <c r="B9" s="82">
        <v>7540</v>
      </c>
      <c r="C9" s="83" t="s">
        <v>34</v>
      </c>
      <c r="D9" s="86">
        <v>3006.98</v>
      </c>
    </row>
    <row r="10" spans="1:106" x14ac:dyDescent="0.2">
      <c r="A10" s="81" t="s">
        <v>30</v>
      </c>
      <c r="B10" s="82" t="s">
        <v>35</v>
      </c>
      <c r="C10" s="83" t="s">
        <v>36</v>
      </c>
      <c r="D10" s="86">
        <v>5389.37</v>
      </c>
    </row>
    <row r="11" spans="1:106" x14ac:dyDescent="0.2">
      <c r="A11" s="81" t="s">
        <v>30</v>
      </c>
      <c r="B11" s="82" t="s">
        <v>37</v>
      </c>
      <c r="C11" s="83" t="s">
        <v>38</v>
      </c>
      <c r="D11" s="86">
        <v>5606.26</v>
      </c>
    </row>
    <row r="12" spans="1:106" x14ac:dyDescent="0.2">
      <c r="A12" s="81" t="s">
        <v>30</v>
      </c>
      <c r="B12" s="82" t="s">
        <v>39</v>
      </c>
      <c r="C12" s="83" t="s">
        <v>40</v>
      </c>
      <c r="D12" s="86">
        <v>5822.93</v>
      </c>
    </row>
    <row r="13" spans="1:106" x14ac:dyDescent="0.2">
      <c r="A13" s="81" t="s">
        <v>30</v>
      </c>
      <c r="B13" s="82" t="s">
        <v>41</v>
      </c>
      <c r="C13" s="83" t="s">
        <v>42</v>
      </c>
      <c r="D13" s="86">
        <v>6174.93</v>
      </c>
    </row>
    <row r="14" spans="1:106" x14ac:dyDescent="0.2">
      <c r="A14" s="81" t="s">
        <v>30</v>
      </c>
      <c r="B14" s="82" t="s">
        <v>43</v>
      </c>
      <c r="C14" s="83" t="s">
        <v>44</v>
      </c>
      <c r="D14" s="86">
        <v>6957.73</v>
      </c>
    </row>
    <row r="15" spans="1:106" x14ac:dyDescent="0.2">
      <c r="A15" s="81" t="s">
        <v>30</v>
      </c>
      <c r="B15" s="82" t="s">
        <v>45</v>
      </c>
      <c r="C15" s="83" t="s">
        <v>42</v>
      </c>
      <c r="D15" s="86">
        <v>7378.44</v>
      </c>
    </row>
    <row r="16" spans="1:106" x14ac:dyDescent="0.2">
      <c r="A16" s="81" t="s">
        <v>30</v>
      </c>
      <c r="B16" s="82" t="s">
        <v>46</v>
      </c>
      <c r="C16" s="83" t="s">
        <v>47</v>
      </c>
      <c r="D16" s="86">
        <v>7853.79</v>
      </c>
    </row>
    <row r="17" spans="1:4" x14ac:dyDescent="0.2">
      <c r="A17" s="81" t="s">
        <v>30</v>
      </c>
      <c r="B17" s="82" t="s">
        <v>48</v>
      </c>
      <c r="C17" s="83" t="s">
        <v>49</v>
      </c>
      <c r="D17" s="86">
        <v>8391.0300000000007</v>
      </c>
    </row>
    <row r="18" spans="1:4" x14ac:dyDescent="0.2">
      <c r="A18" s="81" t="s">
        <v>30</v>
      </c>
      <c r="B18" s="82" t="s">
        <v>50</v>
      </c>
      <c r="C18" s="83" t="s">
        <v>14</v>
      </c>
      <c r="D18" s="86">
        <v>9710.39</v>
      </c>
    </row>
    <row r="19" spans="1:4" x14ac:dyDescent="0.2">
      <c r="A19" s="81" t="s">
        <v>30</v>
      </c>
      <c r="B19" s="82" t="s">
        <v>51</v>
      </c>
      <c r="C19" s="83" t="s">
        <v>52</v>
      </c>
      <c r="D19" s="86">
        <v>10051.65</v>
      </c>
    </row>
    <row r="20" spans="1:4" x14ac:dyDescent="0.2">
      <c r="A20" s="81" t="s">
        <v>30</v>
      </c>
      <c r="B20" s="82" t="s">
        <v>53</v>
      </c>
      <c r="C20" s="83" t="s">
        <v>49</v>
      </c>
      <c r="D20" s="86">
        <v>11044.02</v>
      </c>
    </row>
    <row r="21" spans="1:4" x14ac:dyDescent="0.2">
      <c r="A21" s="81" t="s">
        <v>30</v>
      </c>
      <c r="B21" s="82" t="s">
        <v>54</v>
      </c>
      <c r="C21" s="83" t="s">
        <v>55</v>
      </c>
      <c r="D21" s="86">
        <v>11583.98</v>
      </c>
    </row>
    <row r="22" spans="1:4" x14ac:dyDescent="0.2">
      <c r="A22" s="81" t="s">
        <v>30</v>
      </c>
      <c r="B22" s="82" t="s">
        <v>56</v>
      </c>
      <c r="C22" s="83" t="s">
        <v>57</v>
      </c>
      <c r="D22" s="86">
        <v>12768.34</v>
      </c>
    </row>
    <row r="23" spans="1:4" x14ac:dyDescent="0.2">
      <c r="A23" s="81" t="s">
        <v>30</v>
      </c>
      <c r="B23" s="82" t="s">
        <v>58</v>
      </c>
      <c r="C23" s="83" t="s">
        <v>59</v>
      </c>
      <c r="D23" s="86">
        <v>13442.71</v>
      </c>
    </row>
    <row r="24" spans="1:4" x14ac:dyDescent="0.2">
      <c r="A24" s="81" t="s">
        <v>30</v>
      </c>
      <c r="B24" s="82" t="s">
        <v>60</v>
      </c>
      <c r="C24" s="83" t="s">
        <v>61</v>
      </c>
      <c r="D24" s="86">
        <v>13940.85</v>
      </c>
    </row>
    <row r="25" spans="1:4" x14ac:dyDescent="0.2">
      <c r="A25" s="81" t="s">
        <v>30</v>
      </c>
      <c r="B25" s="82" t="s">
        <v>62</v>
      </c>
      <c r="C25" s="83" t="s">
        <v>15</v>
      </c>
      <c r="D25" s="86">
        <v>14768.82</v>
      </c>
    </row>
    <row r="26" spans="1:4" x14ac:dyDescent="0.2">
      <c r="A26" s="81" t="s">
        <v>30</v>
      </c>
      <c r="B26" s="82" t="s">
        <v>63</v>
      </c>
      <c r="C26" s="83" t="s">
        <v>64</v>
      </c>
      <c r="D26" s="86">
        <v>15367.97</v>
      </c>
    </row>
    <row r="27" spans="1:4" x14ac:dyDescent="0.2">
      <c r="A27" s="81" t="s">
        <v>30</v>
      </c>
      <c r="B27" s="82" t="s">
        <v>65</v>
      </c>
      <c r="C27" s="83" t="s">
        <v>66</v>
      </c>
      <c r="D27" s="86">
        <v>16253.67</v>
      </c>
    </row>
    <row r="28" spans="1:4" x14ac:dyDescent="0.2">
      <c r="A28" s="81" t="s">
        <v>30</v>
      </c>
      <c r="B28" s="82" t="s">
        <v>67</v>
      </c>
      <c r="C28" s="83" t="s">
        <v>16</v>
      </c>
      <c r="D28" s="86">
        <v>17624.41</v>
      </c>
    </row>
    <row r="29" spans="1:4" x14ac:dyDescent="0.2">
      <c r="A29" s="81" t="s">
        <v>30</v>
      </c>
      <c r="B29" s="82" t="s">
        <v>68</v>
      </c>
      <c r="C29" s="83" t="s">
        <v>69</v>
      </c>
      <c r="D29" s="86">
        <v>19530.150000000001</v>
      </c>
    </row>
    <row r="30" spans="1:4" x14ac:dyDescent="0.2">
      <c r="A30" s="81" t="s">
        <v>30</v>
      </c>
      <c r="B30" s="82">
        <v>3550</v>
      </c>
      <c r="C30" s="83" t="s">
        <v>70</v>
      </c>
      <c r="D30" s="86">
        <v>22338.720000000001</v>
      </c>
    </row>
    <row r="31" spans="1:4" x14ac:dyDescent="0.2">
      <c r="A31" s="81" t="s">
        <v>30</v>
      </c>
      <c r="B31" s="82">
        <v>3560</v>
      </c>
      <c r="C31" s="83" t="s">
        <v>71</v>
      </c>
      <c r="D31" s="86">
        <v>22589.97</v>
      </c>
    </row>
    <row r="32" spans="1:4" x14ac:dyDescent="0.2">
      <c r="A32" s="81" t="s">
        <v>30</v>
      </c>
      <c r="B32" s="82">
        <v>5940</v>
      </c>
      <c r="C32" s="83" t="s">
        <v>72</v>
      </c>
      <c r="D32" s="86">
        <v>23714.76</v>
      </c>
    </row>
    <row r="33" spans="1:4" x14ac:dyDescent="0.2">
      <c r="A33" s="81" t="s">
        <v>30</v>
      </c>
      <c r="B33" s="82" t="s">
        <v>73</v>
      </c>
      <c r="C33" s="83" t="s">
        <v>74</v>
      </c>
      <c r="D33" s="86">
        <v>24071.48</v>
      </c>
    </row>
    <row r="34" spans="1:4" x14ac:dyDescent="0.2">
      <c r="A34" s="81" t="s">
        <v>30</v>
      </c>
      <c r="B34" s="82">
        <v>7330</v>
      </c>
      <c r="C34" s="83" t="s">
        <v>75</v>
      </c>
      <c r="D34" s="86">
        <v>24812.83</v>
      </c>
    </row>
  </sheetData>
  <mergeCells count="1">
    <mergeCell ref="A3:D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B302"/>
  <sheetViews>
    <sheetView topLeftCell="A10" workbookViewId="0">
      <selection activeCell="BI32" sqref="BI32"/>
    </sheetView>
  </sheetViews>
  <sheetFormatPr defaultRowHeight="12.75" x14ac:dyDescent="0.2"/>
  <cols>
    <col min="1" max="1" width="5.42578125" style="17" customWidth="1"/>
    <col min="2" max="2" width="3.5703125" style="17" bestFit="1" customWidth="1"/>
    <col min="3" max="3" width="4.7109375" style="15" bestFit="1" customWidth="1"/>
    <col min="4" max="4" width="2.7109375" style="15" customWidth="1"/>
    <col min="5" max="5" width="2.7109375" style="16" customWidth="1"/>
    <col min="6" max="6" width="5.42578125" style="16" customWidth="1"/>
    <col min="7" max="7" width="3.5703125" style="16" bestFit="1" customWidth="1"/>
    <col min="8" max="8" width="4.7109375" style="16" bestFit="1" customWidth="1"/>
    <col min="9" max="10" width="3.140625" style="16" customWidth="1"/>
    <col min="11" max="11" width="6.140625" style="17" customWidth="1"/>
    <col min="12" max="12" width="3.5703125" style="17" bestFit="1" customWidth="1"/>
    <col min="13" max="13" width="4.7109375" style="15" bestFit="1" customWidth="1"/>
    <col min="14" max="14" width="3" style="15" customWidth="1"/>
    <col min="15" max="15" width="3" style="16" customWidth="1"/>
    <col min="16" max="16" width="5.85546875" style="16" customWidth="1"/>
    <col min="17" max="17" width="3.5703125" style="16" bestFit="1" customWidth="1"/>
    <col min="18" max="18" width="4.7109375" style="16" bestFit="1" customWidth="1"/>
    <col min="19" max="20" width="3.28515625" style="16" customWidth="1"/>
    <col min="21" max="21" width="4.7109375" style="17" bestFit="1" customWidth="1"/>
    <col min="22" max="22" width="3.7109375" style="16" customWidth="1"/>
    <col min="23" max="23" width="4.7109375" style="16" bestFit="1" customWidth="1"/>
    <col min="24" max="24" width="2.85546875" style="16" customWidth="1"/>
    <col min="25" max="25" width="3" style="15" bestFit="1" customWidth="1"/>
    <col min="26" max="26" width="4.7109375" style="16" bestFit="1" customWidth="1"/>
    <col min="27" max="27" width="3" style="16" customWidth="1"/>
    <col min="28" max="28" width="4.5703125" style="16" bestFit="1" customWidth="1"/>
    <col min="29" max="29" width="3" style="17" bestFit="1" customWidth="1"/>
    <col min="30" max="30" width="3" style="16" bestFit="1" customWidth="1"/>
    <col min="31" max="31" width="4.7109375" style="17" bestFit="1" customWidth="1"/>
    <col min="32" max="32" width="3.140625" style="17" customWidth="1"/>
    <col min="33" max="33" width="4.5703125" style="17" bestFit="1" customWidth="1"/>
    <col min="34" max="34" width="3" style="15" bestFit="1" customWidth="1"/>
    <col min="35" max="35" width="3" style="16" bestFit="1" customWidth="1"/>
    <col min="36" max="36" width="4.7109375" style="16" bestFit="1" customWidth="1"/>
    <col min="37" max="37" width="3" style="16" customWidth="1"/>
    <col min="38" max="38" width="4.5703125" style="16" bestFit="1" customWidth="1"/>
    <col min="39" max="39" width="3" style="16" bestFit="1" customWidth="1"/>
    <col min="40" max="40" width="3" style="17" bestFit="1" customWidth="1"/>
    <col min="41" max="41" width="4.7109375" style="17" bestFit="1" customWidth="1"/>
    <col min="42" max="42" width="3" style="17" customWidth="1"/>
    <col min="43" max="43" width="4.7109375" style="15" bestFit="1" customWidth="1"/>
    <col min="44" max="44" width="3.140625" style="15" customWidth="1"/>
    <col min="45" max="45" width="3" style="15" bestFit="1" customWidth="1"/>
    <col min="46" max="46" width="4.7109375" style="15" bestFit="1" customWidth="1"/>
    <col min="47" max="47" width="3.140625" style="16" customWidth="1"/>
    <col min="48" max="48" width="4.7109375" style="15" bestFit="1" customWidth="1"/>
    <col min="49" max="49" width="4.140625" style="15" bestFit="1" customWidth="1"/>
    <col min="50" max="50" width="3.5703125" style="15" bestFit="1" customWidth="1"/>
    <col min="51" max="51" width="4.85546875" style="15" bestFit="1" customWidth="1"/>
    <col min="52" max="52" width="3.7109375" style="15" customWidth="1"/>
    <col min="53" max="54" width="1.85546875" style="15" customWidth="1"/>
    <col min="55" max="55" width="4.7109375" style="17" bestFit="1" customWidth="1"/>
    <col min="56" max="56" width="5.42578125" style="17" customWidth="1"/>
    <col min="57" max="57" width="4.5703125" style="17" customWidth="1"/>
    <col min="58" max="58" width="4.85546875" style="15" bestFit="1" customWidth="1"/>
    <col min="59" max="59" width="3" style="16" bestFit="1" customWidth="1"/>
    <col min="60" max="60" width="3" style="16" customWidth="1"/>
    <col min="61" max="61" width="5.7109375" style="16" bestFit="1" customWidth="1"/>
    <col min="62" max="62" width="4.28515625" style="17" customWidth="1"/>
    <col min="63" max="63" width="5.28515625" style="17" bestFit="1" customWidth="1"/>
    <col min="64" max="64" width="3" style="15" bestFit="1" customWidth="1"/>
    <col min="65" max="65" width="3" style="16" customWidth="1"/>
    <col min="66" max="66" width="5.7109375" style="16" bestFit="1" customWidth="1"/>
    <col min="67" max="67" width="3.5703125" style="16" bestFit="1" customWidth="1"/>
    <col min="68" max="68" width="5.28515625" style="17" bestFit="1" customWidth="1"/>
    <col min="69" max="70" width="3" style="17" bestFit="1" customWidth="1"/>
    <col min="71" max="71" width="5.7109375" style="16" bestFit="1" customWidth="1"/>
    <col min="72" max="72" width="3.5703125" style="16" bestFit="1" customWidth="1"/>
    <col min="73" max="73" width="4.85546875" style="16" bestFit="1" customWidth="1"/>
    <col min="74" max="75" width="3" style="17" bestFit="1" customWidth="1"/>
    <col min="76" max="76" width="4.7109375" style="15" bestFit="1" customWidth="1"/>
    <col min="77" max="77" width="3.5703125" style="16" bestFit="1" customWidth="1"/>
    <col min="78" max="78" width="4.85546875" style="16" bestFit="1" customWidth="1"/>
    <col min="79" max="79" width="3" style="16" bestFit="1" customWidth="1"/>
    <col min="80" max="80" width="3" style="17" bestFit="1" customWidth="1"/>
    <col min="81" max="81" width="4.7109375" style="17" bestFit="1" customWidth="1"/>
    <col min="82" max="82" width="4" style="15" bestFit="1" customWidth="1"/>
    <col min="83" max="83" width="4.85546875" style="15" bestFit="1" customWidth="1"/>
    <col min="84" max="85" width="3" style="15" bestFit="1" customWidth="1"/>
    <col min="86" max="86" width="4.7109375" style="17" bestFit="1" customWidth="1"/>
    <col min="87" max="87" width="3.5703125" style="15" bestFit="1" customWidth="1"/>
    <col min="88" max="88" width="4.85546875" style="15" bestFit="1" customWidth="1"/>
    <col min="89" max="90" width="3" style="15" bestFit="1" customWidth="1"/>
    <col min="91" max="91" width="4.7109375" style="17" bestFit="1" customWidth="1"/>
    <col min="92" max="92" width="3.5703125" style="15" bestFit="1" customWidth="1"/>
    <col min="93" max="93" width="4.85546875" style="15" bestFit="1" customWidth="1"/>
    <col min="94" max="95" width="3" style="15" bestFit="1" customWidth="1"/>
    <col min="96" max="96" width="4.7109375" style="17" bestFit="1" customWidth="1"/>
    <col min="97" max="97" width="3.5703125" style="15" bestFit="1" customWidth="1"/>
    <col min="98" max="98" width="4.85546875" style="15" bestFit="1" customWidth="1"/>
    <col min="99" max="100" width="3" style="15" bestFit="1" customWidth="1"/>
    <col min="101" max="101" width="3.7109375" style="17" bestFit="1" customWidth="1"/>
    <col min="102" max="102" width="3.5703125" style="15" bestFit="1" customWidth="1"/>
    <col min="103" max="103" width="4.85546875" style="15" bestFit="1" customWidth="1"/>
    <col min="104" max="105" width="3" style="15" bestFit="1" customWidth="1"/>
    <col min="106" max="106" width="4" style="15" bestFit="1" customWidth="1"/>
    <col min="107" max="16384" width="9.140625" style="15"/>
  </cols>
  <sheetData>
    <row r="1" spans="1:106" ht="22.5" customHeight="1" x14ac:dyDescent="0.2">
      <c r="A1" s="87"/>
      <c r="B1" s="3"/>
      <c r="F1" s="17"/>
      <c r="G1" s="17"/>
      <c r="H1" s="3"/>
      <c r="I1" s="3"/>
      <c r="M1" s="3"/>
      <c r="N1" s="3"/>
      <c r="P1" s="17"/>
      <c r="Q1" s="17"/>
      <c r="R1" s="3"/>
      <c r="S1" s="3"/>
      <c r="T1" s="3"/>
      <c r="V1" s="17"/>
      <c r="W1" s="17"/>
      <c r="X1" s="17"/>
      <c r="Y1" s="16"/>
      <c r="Z1" s="3"/>
      <c r="AA1" s="3"/>
      <c r="AC1" s="16"/>
      <c r="AD1" s="17"/>
      <c r="AE1" s="3"/>
      <c r="AF1" s="3"/>
      <c r="AG1" s="16"/>
      <c r="AH1" s="16"/>
      <c r="AI1" s="17"/>
      <c r="AJ1" s="3"/>
      <c r="AK1" s="3"/>
      <c r="AL1" s="3"/>
      <c r="AO1" s="3"/>
      <c r="AP1" s="16"/>
      <c r="AQ1" s="16"/>
      <c r="AR1" s="17"/>
      <c r="AS1" s="3"/>
      <c r="AT1" s="3"/>
      <c r="BC1" s="15"/>
      <c r="BD1" s="18"/>
      <c r="BE1" s="18"/>
      <c r="BF1" s="35"/>
      <c r="BG1" s="35"/>
      <c r="BH1" s="35"/>
      <c r="BI1" s="35"/>
      <c r="BJ1" s="18"/>
      <c r="BK1" s="18"/>
      <c r="BL1" s="35"/>
      <c r="BM1" s="35"/>
      <c r="BN1" s="35"/>
      <c r="BO1" s="35"/>
      <c r="BP1" s="18"/>
      <c r="BQ1" s="18"/>
      <c r="BR1" s="18"/>
      <c r="BS1" s="35"/>
      <c r="BT1" s="35"/>
      <c r="BU1" s="35"/>
      <c r="BV1" s="18"/>
      <c r="BW1" s="18"/>
      <c r="BX1" s="35"/>
      <c r="BY1" s="35"/>
      <c r="BZ1" s="35"/>
      <c r="CA1" s="35"/>
      <c r="CB1" s="18"/>
      <c r="CC1" s="18"/>
      <c r="CD1" s="35"/>
      <c r="CE1" s="35"/>
      <c r="CF1" s="35"/>
      <c r="CG1" s="35"/>
      <c r="CH1" s="18"/>
      <c r="CI1" s="35"/>
      <c r="CJ1" s="35"/>
      <c r="CK1" s="35"/>
      <c r="CL1" s="35"/>
      <c r="CM1" s="18"/>
      <c r="CN1" s="35"/>
      <c r="CO1" s="35"/>
      <c r="CP1" s="35"/>
      <c r="CQ1" s="35"/>
      <c r="CR1" s="18"/>
      <c r="CS1" s="35"/>
      <c r="CT1" s="35"/>
      <c r="CU1" s="35"/>
      <c r="CV1" s="35"/>
      <c r="CW1" s="18"/>
      <c r="CX1" s="35"/>
      <c r="CY1" s="35"/>
      <c r="CZ1" s="35"/>
      <c r="DA1" s="35"/>
      <c r="DB1" s="35"/>
    </row>
    <row r="2" spans="1:106" ht="39" customHeight="1" x14ac:dyDescent="0.2">
      <c r="A2" s="36" t="s">
        <v>24</v>
      </c>
      <c r="B2" s="36"/>
      <c r="C2" s="37"/>
      <c r="D2" s="37"/>
      <c r="E2" s="37"/>
      <c r="F2" s="159">
        <v>151</v>
      </c>
      <c r="G2" s="159"/>
      <c r="H2" s="159"/>
      <c r="I2" s="37"/>
      <c r="J2" s="36"/>
      <c r="K2" s="37"/>
      <c r="L2" s="36"/>
      <c r="M2" s="36"/>
      <c r="N2" s="3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8"/>
      <c r="BE2" s="18"/>
      <c r="BF2" s="35"/>
      <c r="BG2" s="35"/>
      <c r="BH2" s="35"/>
      <c r="BI2" s="35"/>
      <c r="BJ2" s="18"/>
      <c r="BK2" s="18"/>
      <c r="BL2" s="35"/>
      <c r="BM2" s="35"/>
      <c r="BN2" s="35"/>
      <c r="BO2" s="35"/>
      <c r="BP2" s="18"/>
      <c r="BQ2" s="18"/>
      <c r="BR2" s="18"/>
      <c r="BS2" s="35"/>
      <c r="BT2" s="35"/>
      <c r="BU2" s="35"/>
      <c r="BV2" s="18"/>
      <c r="BW2" s="18"/>
      <c r="BX2" s="35"/>
      <c r="BY2" s="35"/>
      <c r="BZ2" s="35"/>
      <c r="CA2" s="35"/>
      <c r="CB2" s="18"/>
      <c r="CC2" s="18"/>
      <c r="CD2" s="35"/>
      <c r="CE2" s="35"/>
      <c r="CF2" s="35"/>
      <c r="CG2" s="35"/>
      <c r="CH2" s="18"/>
      <c r="CI2" s="35"/>
      <c r="CJ2" s="35"/>
      <c r="CK2" s="35"/>
      <c r="CL2" s="35"/>
      <c r="CM2" s="18"/>
      <c r="CN2" s="35"/>
      <c r="CO2" s="35"/>
      <c r="CP2" s="35"/>
      <c r="CQ2" s="35"/>
      <c r="CR2" s="18"/>
      <c r="CS2" s="35"/>
      <c r="CT2" s="35"/>
      <c r="CU2" s="35"/>
      <c r="CV2" s="35"/>
      <c r="CW2" s="18"/>
      <c r="CX2" s="35"/>
      <c r="CY2" s="35"/>
      <c r="CZ2" s="35"/>
      <c r="DA2" s="35"/>
      <c r="DB2" s="35"/>
    </row>
    <row r="3" spans="1:106" ht="39.75" customHeight="1" thickBot="1" x14ac:dyDescent="0.25">
      <c r="A3" s="20" t="s">
        <v>112</v>
      </c>
      <c r="B3" s="20"/>
      <c r="F3" s="17"/>
      <c r="G3" s="17"/>
      <c r="H3" s="15"/>
      <c r="I3" s="15"/>
      <c r="P3" s="17"/>
      <c r="Q3" s="17"/>
      <c r="R3" s="15"/>
      <c r="S3" s="15"/>
      <c r="T3" s="15"/>
      <c r="V3" s="17"/>
      <c r="W3" s="15"/>
      <c r="X3" s="15"/>
      <c r="Z3" s="17"/>
      <c r="AA3" s="17"/>
      <c r="AB3" s="15"/>
      <c r="AC3" s="15"/>
      <c r="AG3" s="15"/>
      <c r="AJ3" s="17"/>
      <c r="AK3" s="17"/>
      <c r="AL3" s="15"/>
      <c r="AM3" s="15"/>
      <c r="AN3" s="15"/>
      <c r="AS3" s="16"/>
      <c r="AT3" s="17"/>
      <c r="AU3" s="17"/>
      <c r="AX3" s="16"/>
      <c r="BC3" s="15"/>
      <c r="BD3" s="15"/>
      <c r="BE3" s="15"/>
      <c r="BG3" s="15"/>
      <c r="BH3" s="15"/>
      <c r="BI3" s="15"/>
      <c r="BJ3" s="15"/>
      <c r="BK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Y3" s="15"/>
      <c r="BZ3" s="15"/>
      <c r="CA3" s="15"/>
      <c r="CB3" s="15"/>
      <c r="CC3" s="15"/>
      <c r="CH3" s="15"/>
      <c r="CM3" s="15"/>
      <c r="CR3" s="15"/>
      <c r="CW3" s="15"/>
    </row>
    <row r="4" spans="1:106" ht="44.25" customHeight="1" thickBot="1" x14ac:dyDescent="0.25">
      <c r="A4" s="167" t="s">
        <v>2</v>
      </c>
      <c r="B4" s="168"/>
      <c r="C4" s="38" t="s">
        <v>10</v>
      </c>
      <c r="D4" s="39" t="s">
        <v>0</v>
      </c>
      <c r="E4" s="39" t="s">
        <v>135</v>
      </c>
      <c r="F4" s="167" t="s">
        <v>2</v>
      </c>
      <c r="G4" s="168"/>
      <c r="H4" s="38" t="s">
        <v>10</v>
      </c>
      <c r="I4" s="39" t="s">
        <v>0</v>
      </c>
      <c r="J4" s="39" t="s">
        <v>135</v>
      </c>
      <c r="K4" s="167" t="s">
        <v>2</v>
      </c>
      <c r="L4" s="168"/>
      <c r="M4" s="38" t="s">
        <v>10</v>
      </c>
      <c r="N4" s="39" t="s">
        <v>0</v>
      </c>
      <c r="O4" s="39" t="s">
        <v>135</v>
      </c>
      <c r="P4" s="167" t="s">
        <v>2</v>
      </c>
      <c r="Q4" s="168"/>
      <c r="R4" s="38" t="s">
        <v>10</v>
      </c>
      <c r="S4" s="39" t="s">
        <v>0</v>
      </c>
      <c r="T4" s="39" t="s">
        <v>135</v>
      </c>
      <c r="U4" s="165" t="s">
        <v>2</v>
      </c>
      <c r="V4" s="166"/>
      <c r="W4" s="38" t="s">
        <v>10</v>
      </c>
      <c r="X4" s="39" t="s">
        <v>0</v>
      </c>
      <c r="Y4" s="39" t="s">
        <v>135</v>
      </c>
      <c r="Z4" s="167" t="s">
        <v>2</v>
      </c>
      <c r="AA4" s="168"/>
      <c r="AB4" s="38" t="s">
        <v>10</v>
      </c>
      <c r="AC4" s="39" t="s">
        <v>0</v>
      </c>
      <c r="AD4" s="39" t="s">
        <v>135</v>
      </c>
      <c r="AE4" s="167" t="s">
        <v>2</v>
      </c>
      <c r="AF4" s="168"/>
      <c r="AG4" s="38" t="s">
        <v>10</v>
      </c>
      <c r="AH4" s="39" t="s">
        <v>0</v>
      </c>
      <c r="AI4" s="39" t="s">
        <v>135</v>
      </c>
      <c r="AJ4" s="167" t="s">
        <v>2</v>
      </c>
      <c r="AK4" s="168"/>
      <c r="AL4" s="38" t="s">
        <v>10</v>
      </c>
      <c r="AM4" s="39" t="s">
        <v>0</v>
      </c>
      <c r="AN4" s="39" t="s">
        <v>135</v>
      </c>
      <c r="AO4" s="167" t="s">
        <v>2</v>
      </c>
      <c r="AP4" s="168"/>
      <c r="AQ4" s="106" t="s">
        <v>10</v>
      </c>
      <c r="AR4" s="39" t="s">
        <v>0</v>
      </c>
      <c r="AS4" s="39" t="s">
        <v>135</v>
      </c>
      <c r="AT4" s="167" t="s">
        <v>2</v>
      </c>
      <c r="AU4" s="168"/>
      <c r="AV4" s="38" t="s">
        <v>10</v>
      </c>
      <c r="AW4" s="39" t="s">
        <v>0</v>
      </c>
      <c r="AX4" s="107" t="s">
        <v>135</v>
      </c>
      <c r="BC4" s="15"/>
      <c r="BD4" s="15"/>
      <c r="BE4" s="15"/>
      <c r="BG4" s="15"/>
      <c r="BH4" s="15"/>
      <c r="BI4" s="15"/>
      <c r="BJ4" s="15"/>
      <c r="BK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Y4" s="15"/>
      <c r="BZ4" s="15"/>
      <c r="CA4" s="15"/>
      <c r="CB4" s="15"/>
      <c r="CC4" s="15"/>
      <c r="CH4" s="15"/>
      <c r="CM4" s="15"/>
      <c r="CR4" s="15"/>
      <c r="CW4" s="15"/>
    </row>
    <row r="5" spans="1:106" ht="15.75" customHeight="1" x14ac:dyDescent="0.2">
      <c r="A5" s="21">
        <v>45178</v>
      </c>
      <c r="B5" s="22" t="s">
        <v>9</v>
      </c>
      <c r="C5" s="77" t="s">
        <v>0</v>
      </c>
      <c r="D5" s="41">
        <v>1</v>
      </c>
      <c r="E5" s="41"/>
      <c r="F5" s="23">
        <v>45200</v>
      </c>
      <c r="G5" s="24" t="s">
        <v>5</v>
      </c>
      <c r="H5" s="77" t="s">
        <v>0</v>
      </c>
      <c r="I5" s="41">
        <v>1</v>
      </c>
      <c r="J5" s="41"/>
      <c r="K5" s="23">
        <v>45231</v>
      </c>
      <c r="L5" s="25" t="s">
        <v>6</v>
      </c>
      <c r="M5" s="77"/>
      <c r="N5" s="41"/>
      <c r="O5" s="41"/>
      <c r="P5" s="23">
        <v>45261</v>
      </c>
      <c r="Q5" s="26" t="s">
        <v>7</v>
      </c>
      <c r="R5" s="77"/>
      <c r="S5" s="41"/>
      <c r="T5" s="41"/>
      <c r="U5" s="23">
        <v>45292</v>
      </c>
      <c r="V5" s="27" t="s">
        <v>8</v>
      </c>
      <c r="W5" s="78"/>
      <c r="X5" s="43"/>
      <c r="Y5" s="41"/>
      <c r="Z5" s="23">
        <v>45323</v>
      </c>
      <c r="AA5" s="24" t="s">
        <v>4</v>
      </c>
      <c r="AB5" s="77" t="s">
        <v>135</v>
      </c>
      <c r="AC5" s="41"/>
      <c r="AD5" s="41">
        <v>1</v>
      </c>
      <c r="AE5" s="23">
        <v>45352</v>
      </c>
      <c r="AF5" s="24" t="s">
        <v>4</v>
      </c>
      <c r="AG5" s="77" t="s">
        <v>135</v>
      </c>
      <c r="AH5" s="41"/>
      <c r="AI5" s="41">
        <v>1</v>
      </c>
      <c r="AJ5" s="23">
        <v>45383</v>
      </c>
      <c r="AK5" s="24" t="s">
        <v>5</v>
      </c>
      <c r="AL5" s="78" t="s">
        <v>0</v>
      </c>
      <c r="AM5" s="43">
        <v>1</v>
      </c>
      <c r="AN5" s="42"/>
      <c r="AO5" s="28">
        <v>45413</v>
      </c>
      <c r="AP5" s="27" t="s">
        <v>3</v>
      </c>
      <c r="AQ5" s="78"/>
      <c r="AR5" s="108"/>
      <c r="AS5" s="108"/>
      <c r="AT5" s="23">
        <v>45444</v>
      </c>
      <c r="AU5" s="26" t="s">
        <v>7</v>
      </c>
      <c r="AV5" s="77"/>
      <c r="AW5" s="41"/>
      <c r="AX5" s="109"/>
      <c r="BC5" s="15"/>
      <c r="BD5" s="15"/>
      <c r="BE5" s="15"/>
      <c r="BG5" s="15"/>
      <c r="BH5" s="15"/>
      <c r="BI5" s="15"/>
      <c r="BJ5" s="15"/>
      <c r="BK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Y5" s="15"/>
      <c r="BZ5" s="15"/>
      <c r="CA5" s="15"/>
      <c r="CB5" s="15"/>
      <c r="CC5" s="15"/>
      <c r="CH5" s="15"/>
      <c r="CM5" s="15"/>
      <c r="CR5" s="15"/>
      <c r="CW5" s="15"/>
    </row>
    <row r="6" spans="1:106" ht="15.75" customHeight="1" x14ac:dyDescent="0.2">
      <c r="A6" s="21">
        <v>45179</v>
      </c>
      <c r="B6" s="22" t="s">
        <v>5</v>
      </c>
      <c r="C6" s="77" t="s">
        <v>0</v>
      </c>
      <c r="D6" s="41">
        <v>1</v>
      </c>
      <c r="E6" s="41"/>
      <c r="F6" s="28">
        <v>45201</v>
      </c>
      <c r="G6" s="24" t="s">
        <v>8</v>
      </c>
      <c r="H6" s="77" t="s">
        <v>0</v>
      </c>
      <c r="I6" s="41">
        <v>1</v>
      </c>
      <c r="J6" s="41"/>
      <c r="K6" s="28">
        <v>45232</v>
      </c>
      <c r="L6" s="24" t="s">
        <v>4</v>
      </c>
      <c r="M6" s="77" t="s">
        <v>135</v>
      </c>
      <c r="N6" s="41"/>
      <c r="O6" s="41">
        <v>1</v>
      </c>
      <c r="P6" s="28">
        <v>45262</v>
      </c>
      <c r="Q6" s="24" t="s">
        <v>9</v>
      </c>
      <c r="R6" s="78" t="s">
        <v>0</v>
      </c>
      <c r="S6" s="43">
        <v>1</v>
      </c>
      <c r="T6" s="41"/>
      <c r="U6" s="28">
        <v>45293</v>
      </c>
      <c r="V6" s="24" t="s">
        <v>3</v>
      </c>
      <c r="W6" s="78" t="s">
        <v>0</v>
      </c>
      <c r="X6" s="43">
        <v>1</v>
      </c>
      <c r="Y6" s="42"/>
      <c r="Z6" s="28">
        <v>45324</v>
      </c>
      <c r="AA6" s="26" t="s">
        <v>7</v>
      </c>
      <c r="AB6" s="77"/>
      <c r="AC6" s="41"/>
      <c r="AD6" s="41"/>
      <c r="AE6" s="28">
        <v>45353</v>
      </c>
      <c r="AF6" s="26" t="s">
        <v>7</v>
      </c>
      <c r="AG6" s="77"/>
      <c r="AH6" s="41"/>
      <c r="AI6" s="41"/>
      <c r="AJ6" s="28">
        <v>45384</v>
      </c>
      <c r="AK6" s="24" t="s">
        <v>8</v>
      </c>
      <c r="AL6" s="78" t="s">
        <v>0</v>
      </c>
      <c r="AM6" s="43">
        <v>1</v>
      </c>
      <c r="AN6" s="42"/>
      <c r="AO6" s="28">
        <v>45414</v>
      </c>
      <c r="AP6" s="24" t="s">
        <v>6</v>
      </c>
      <c r="AQ6" s="78" t="s">
        <v>0</v>
      </c>
      <c r="AR6" s="108">
        <v>1</v>
      </c>
      <c r="AS6" s="108"/>
      <c r="AT6" s="28">
        <v>45445</v>
      </c>
      <c r="AU6" s="25" t="s">
        <v>9</v>
      </c>
      <c r="AV6" s="77"/>
      <c r="AW6" s="41"/>
      <c r="AX6" s="109"/>
      <c r="BC6" s="15"/>
      <c r="BD6" s="15"/>
      <c r="BE6" s="15"/>
      <c r="BG6" s="15"/>
      <c r="BH6" s="15"/>
      <c r="BI6" s="15"/>
      <c r="BJ6" s="15"/>
      <c r="BK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Y6" s="15"/>
      <c r="BZ6" s="15"/>
      <c r="CA6" s="15"/>
      <c r="CB6" s="15"/>
      <c r="CC6" s="15"/>
      <c r="CH6" s="15"/>
      <c r="CM6" s="15"/>
      <c r="CR6" s="15"/>
      <c r="CW6" s="15"/>
    </row>
    <row r="7" spans="1:106" ht="14.25" x14ac:dyDescent="0.2">
      <c r="A7" s="21">
        <v>45180</v>
      </c>
      <c r="B7" s="22" t="s">
        <v>8</v>
      </c>
      <c r="C7" s="77" t="s">
        <v>0</v>
      </c>
      <c r="D7" s="41">
        <v>1</v>
      </c>
      <c r="E7" s="41"/>
      <c r="F7" s="28">
        <v>45202</v>
      </c>
      <c r="G7" s="24" t="s">
        <v>3</v>
      </c>
      <c r="H7" s="77" t="s">
        <v>0</v>
      </c>
      <c r="I7" s="41">
        <v>1</v>
      </c>
      <c r="J7" s="41"/>
      <c r="K7" s="28">
        <v>45233</v>
      </c>
      <c r="L7" s="26" t="s">
        <v>7</v>
      </c>
      <c r="M7" s="77"/>
      <c r="N7" s="41"/>
      <c r="O7" s="41"/>
      <c r="P7" s="28">
        <v>45263</v>
      </c>
      <c r="Q7" s="24" t="s">
        <v>5</v>
      </c>
      <c r="R7" s="78" t="s">
        <v>0</v>
      </c>
      <c r="S7" s="43">
        <v>1</v>
      </c>
      <c r="T7" s="42"/>
      <c r="U7" s="28">
        <v>45294</v>
      </c>
      <c r="V7" s="24" t="s">
        <v>6</v>
      </c>
      <c r="W7" s="78" t="s">
        <v>0</v>
      </c>
      <c r="X7" s="43">
        <v>1</v>
      </c>
      <c r="Y7" s="42"/>
      <c r="Z7" s="28">
        <v>45325</v>
      </c>
      <c r="AA7" s="24" t="s">
        <v>9</v>
      </c>
      <c r="AB7" s="78" t="s">
        <v>0</v>
      </c>
      <c r="AC7" s="43">
        <v>1</v>
      </c>
      <c r="AD7" s="43"/>
      <c r="AE7" s="28">
        <v>45354</v>
      </c>
      <c r="AF7" s="24" t="s">
        <v>9</v>
      </c>
      <c r="AG7" s="78" t="s">
        <v>0</v>
      </c>
      <c r="AH7" s="43">
        <v>1</v>
      </c>
      <c r="AI7" s="41"/>
      <c r="AJ7" s="28">
        <v>45385</v>
      </c>
      <c r="AK7" s="24" t="s">
        <v>3</v>
      </c>
      <c r="AL7" s="78" t="s">
        <v>0</v>
      </c>
      <c r="AM7" s="43">
        <v>1</v>
      </c>
      <c r="AN7" s="42"/>
      <c r="AO7" s="28">
        <v>45415</v>
      </c>
      <c r="AP7" s="24" t="s">
        <v>4</v>
      </c>
      <c r="AQ7" s="77" t="s">
        <v>135</v>
      </c>
      <c r="AR7" s="41"/>
      <c r="AS7" s="41">
        <v>1</v>
      </c>
      <c r="AT7" s="28">
        <v>45446</v>
      </c>
      <c r="AU7" s="24" t="s">
        <v>5</v>
      </c>
      <c r="AV7" s="78" t="s">
        <v>0</v>
      </c>
      <c r="AW7" s="43">
        <v>1</v>
      </c>
      <c r="AX7" s="110"/>
      <c r="BC7" s="15"/>
      <c r="BD7" s="15"/>
      <c r="BE7" s="15"/>
      <c r="BG7" s="15"/>
      <c r="BH7" s="15"/>
      <c r="BI7" s="15"/>
      <c r="BJ7" s="15"/>
      <c r="BK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Y7" s="15"/>
      <c r="BZ7" s="15"/>
      <c r="CA7" s="15"/>
      <c r="CB7" s="15"/>
      <c r="CC7" s="15"/>
      <c r="CH7" s="15"/>
      <c r="CM7" s="15"/>
      <c r="CR7" s="15"/>
      <c r="CW7" s="15"/>
    </row>
    <row r="8" spans="1:106" ht="14.25" customHeight="1" x14ac:dyDescent="0.2">
      <c r="A8" s="21">
        <v>45181</v>
      </c>
      <c r="B8" s="22" t="s">
        <v>3</v>
      </c>
      <c r="C8" s="77" t="s">
        <v>0</v>
      </c>
      <c r="D8" s="41">
        <v>1</v>
      </c>
      <c r="E8" s="41"/>
      <c r="F8" s="28">
        <v>45203</v>
      </c>
      <c r="G8" s="24" t="s">
        <v>6</v>
      </c>
      <c r="H8" s="77" t="s">
        <v>0</v>
      </c>
      <c r="I8" s="41">
        <v>1</v>
      </c>
      <c r="J8" s="41"/>
      <c r="K8" s="28">
        <v>45234</v>
      </c>
      <c r="L8" s="24" t="s">
        <v>9</v>
      </c>
      <c r="M8" s="78" t="s">
        <v>0</v>
      </c>
      <c r="N8" s="41">
        <v>1</v>
      </c>
      <c r="O8" s="41"/>
      <c r="P8" s="28">
        <v>45264</v>
      </c>
      <c r="Q8" s="24" t="s">
        <v>8</v>
      </c>
      <c r="R8" s="78" t="s">
        <v>0</v>
      </c>
      <c r="S8" s="43">
        <v>1</v>
      </c>
      <c r="T8" s="42"/>
      <c r="U8" s="28">
        <v>45295</v>
      </c>
      <c r="V8" s="24" t="s">
        <v>4</v>
      </c>
      <c r="W8" s="77" t="s">
        <v>135</v>
      </c>
      <c r="X8" s="41"/>
      <c r="Y8" s="41">
        <v>1</v>
      </c>
      <c r="Z8" s="28">
        <v>45326</v>
      </c>
      <c r="AA8" s="24" t="s">
        <v>5</v>
      </c>
      <c r="AB8" s="78" t="s">
        <v>0</v>
      </c>
      <c r="AC8" s="43">
        <v>1</v>
      </c>
      <c r="AD8" s="43"/>
      <c r="AE8" s="28">
        <v>45355</v>
      </c>
      <c r="AF8" s="24" t="s">
        <v>5</v>
      </c>
      <c r="AG8" s="78" t="s">
        <v>0</v>
      </c>
      <c r="AH8" s="43">
        <v>1</v>
      </c>
      <c r="AI8" s="43"/>
      <c r="AJ8" s="28">
        <v>45386</v>
      </c>
      <c r="AK8" s="24" t="s">
        <v>6</v>
      </c>
      <c r="AL8" s="78" t="s">
        <v>0</v>
      </c>
      <c r="AM8" s="43">
        <v>1</v>
      </c>
      <c r="AN8" s="42"/>
      <c r="AO8" s="28">
        <v>45416</v>
      </c>
      <c r="AP8" s="26" t="s">
        <v>7</v>
      </c>
      <c r="AQ8" s="77"/>
      <c r="AR8" s="41"/>
      <c r="AS8" s="41"/>
      <c r="AT8" s="28">
        <v>45447</v>
      </c>
      <c r="AU8" s="24" t="s">
        <v>8</v>
      </c>
      <c r="AV8" s="78" t="s">
        <v>0</v>
      </c>
      <c r="AW8" s="43">
        <v>1</v>
      </c>
      <c r="AX8" s="110"/>
      <c r="BC8" s="15"/>
      <c r="BD8" s="15"/>
      <c r="BE8" s="15"/>
      <c r="BG8" s="15"/>
      <c r="BH8" s="15"/>
      <c r="BI8" s="15"/>
      <c r="BJ8" s="15"/>
      <c r="BK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Y8" s="15"/>
      <c r="BZ8" s="15"/>
      <c r="CA8" s="15"/>
      <c r="CB8" s="15"/>
      <c r="CC8" s="15"/>
      <c r="CH8" s="15"/>
      <c r="CM8" s="15"/>
      <c r="CR8" s="15"/>
      <c r="CW8" s="15"/>
    </row>
    <row r="9" spans="1:106" ht="14.25" customHeight="1" x14ac:dyDescent="0.2">
      <c r="A9" s="21">
        <v>45182</v>
      </c>
      <c r="B9" s="22" t="s">
        <v>6</v>
      </c>
      <c r="C9" s="77" t="s">
        <v>0</v>
      </c>
      <c r="D9" s="41">
        <v>1</v>
      </c>
      <c r="E9" s="41"/>
      <c r="F9" s="28">
        <v>45204</v>
      </c>
      <c r="G9" s="24" t="s">
        <v>4</v>
      </c>
      <c r="H9" s="77" t="s">
        <v>135</v>
      </c>
      <c r="I9" s="41"/>
      <c r="J9" s="41">
        <v>1</v>
      </c>
      <c r="K9" s="28">
        <v>45235</v>
      </c>
      <c r="L9" s="24" t="s">
        <v>5</v>
      </c>
      <c r="M9" s="78" t="s">
        <v>0</v>
      </c>
      <c r="N9" s="41">
        <v>1</v>
      </c>
      <c r="O9" s="41"/>
      <c r="P9" s="28">
        <v>45265</v>
      </c>
      <c r="Q9" s="24" t="s">
        <v>3</v>
      </c>
      <c r="R9" s="78" t="s">
        <v>0</v>
      </c>
      <c r="S9" s="43">
        <v>1</v>
      </c>
      <c r="T9" s="41"/>
      <c r="U9" s="28">
        <v>45296</v>
      </c>
      <c r="V9" s="26" t="s">
        <v>7</v>
      </c>
      <c r="W9" s="77"/>
      <c r="X9" s="41"/>
      <c r="Y9" s="41"/>
      <c r="Z9" s="28">
        <v>45327</v>
      </c>
      <c r="AA9" s="24" t="s">
        <v>8</v>
      </c>
      <c r="AB9" s="78" t="s">
        <v>0</v>
      </c>
      <c r="AC9" s="43">
        <v>1</v>
      </c>
      <c r="AD9" s="43"/>
      <c r="AE9" s="28">
        <v>45356</v>
      </c>
      <c r="AF9" s="24" t="s">
        <v>8</v>
      </c>
      <c r="AG9" s="78" t="s">
        <v>0</v>
      </c>
      <c r="AH9" s="43">
        <v>1</v>
      </c>
      <c r="AI9" s="43"/>
      <c r="AJ9" s="28">
        <v>45387</v>
      </c>
      <c r="AK9" s="24" t="s">
        <v>4</v>
      </c>
      <c r="AL9" s="77" t="s">
        <v>135</v>
      </c>
      <c r="AM9" s="41"/>
      <c r="AN9" s="41">
        <v>1</v>
      </c>
      <c r="AO9" s="28">
        <v>45417</v>
      </c>
      <c r="AP9" s="24" t="s">
        <v>9</v>
      </c>
      <c r="AQ9" s="78" t="s">
        <v>0</v>
      </c>
      <c r="AR9" s="108">
        <v>1</v>
      </c>
      <c r="AS9" s="41"/>
      <c r="AT9" s="28">
        <v>45448</v>
      </c>
      <c r="AU9" s="24" t="s">
        <v>3</v>
      </c>
      <c r="AV9" s="78" t="s">
        <v>0</v>
      </c>
      <c r="AW9" s="43">
        <v>1</v>
      </c>
      <c r="AX9" s="110"/>
      <c r="BC9" s="15"/>
      <c r="BD9" s="15"/>
      <c r="BE9" s="15"/>
      <c r="BG9" s="15"/>
      <c r="BH9" s="15"/>
      <c r="BI9" s="15"/>
      <c r="BJ9" s="15"/>
      <c r="BK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Y9" s="15"/>
      <c r="BZ9" s="15"/>
      <c r="CA9" s="15"/>
      <c r="CB9" s="15"/>
      <c r="CC9" s="15"/>
      <c r="CH9" s="15"/>
      <c r="CM9" s="15"/>
      <c r="CR9" s="15"/>
      <c r="CW9" s="15"/>
    </row>
    <row r="10" spans="1:106" ht="14.25" customHeight="1" x14ac:dyDescent="0.2">
      <c r="A10" s="21">
        <v>45183</v>
      </c>
      <c r="B10" s="22" t="s">
        <v>4</v>
      </c>
      <c r="C10" s="77" t="s">
        <v>135</v>
      </c>
      <c r="D10" s="41"/>
      <c r="E10" s="41">
        <v>1</v>
      </c>
      <c r="F10" s="28">
        <v>45205</v>
      </c>
      <c r="G10" s="26" t="s">
        <v>7</v>
      </c>
      <c r="H10" s="77"/>
      <c r="I10" s="41"/>
      <c r="J10" s="41"/>
      <c r="K10" s="28">
        <v>45236</v>
      </c>
      <c r="L10" s="24" t="s">
        <v>8</v>
      </c>
      <c r="M10" s="78" t="s">
        <v>0</v>
      </c>
      <c r="N10" s="41">
        <v>1</v>
      </c>
      <c r="O10" s="41"/>
      <c r="P10" s="28">
        <v>45266</v>
      </c>
      <c r="Q10" s="24" t="s">
        <v>6</v>
      </c>
      <c r="R10" s="78" t="s">
        <v>0</v>
      </c>
      <c r="S10" s="43">
        <v>1</v>
      </c>
      <c r="T10" s="41"/>
      <c r="U10" s="28">
        <v>45297</v>
      </c>
      <c r="V10" s="25" t="s">
        <v>9</v>
      </c>
      <c r="W10" s="77"/>
      <c r="X10" s="41"/>
      <c r="Y10" s="41"/>
      <c r="Z10" s="28">
        <v>45328</v>
      </c>
      <c r="AA10" s="24" t="s">
        <v>3</v>
      </c>
      <c r="AB10" s="78" t="s">
        <v>0</v>
      </c>
      <c r="AC10" s="43">
        <v>1</v>
      </c>
      <c r="AD10" s="43"/>
      <c r="AE10" s="28">
        <v>45357</v>
      </c>
      <c r="AF10" s="24" t="s">
        <v>3</v>
      </c>
      <c r="AG10" s="78" t="s">
        <v>0</v>
      </c>
      <c r="AH10" s="43">
        <v>1</v>
      </c>
      <c r="AI10" s="43"/>
      <c r="AJ10" s="28">
        <v>45388</v>
      </c>
      <c r="AK10" s="26" t="s">
        <v>7</v>
      </c>
      <c r="AL10" s="77"/>
      <c r="AM10" s="41"/>
      <c r="AN10" s="41"/>
      <c r="AO10" s="28">
        <v>45418</v>
      </c>
      <c r="AP10" s="24" t="s">
        <v>5</v>
      </c>
      <c r="AQ10" s="78" t="s">
        <v>0</v>
      </c>
      <c r="AR10" s="108">
        <v>1</v>
      </c>
      <c r="AS10" s="108"/>
      <c r="AT10" s="28">
        <v>45449</v>
      </c>
      <c r="AU10" s="24" t="s">
        <v>6</v>
      </c>
      <c r="AV10" s="78" t="s">
        <v>0</v>
      </c>
      <c r="AW10" s="43">
        <v>1</v>
      </c>
      <c r="AX10" s="110"/>
      <c r="BC10" s="15"/>
      <c r="BD10" s="15"/>
      <c r="BE10" s="15"/>
      <c r="BG10" s="15"/>
      <c r="BH10" s="15"/>
      <c r="BI10" s="15"/>
      <c r="BJ10" s="15"/>
      <c r="BK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Y10" s="15"/>
      <c r="BZ10" s="15"/>
      <c r="CA10" s="15"/>
      <c r="CB10" s="15"/>
      <c r="CC10" s="15"/>
      <c r="CH10" s="15"/>
      <c r="CM10" s="15"/>
      <c r="CR10" s="15"/>
      <c r="CW10" s="15"/>
    </row>
    <row r="11" spans="1:106" ht="14.25" customHeight="1" x14ac:dyDescent="0.2">
      <c r="A11" s="21">
        <v>45184</v>
      </c>
      <c r="B11" s="29" t="s">
        <v>7</v>
      </c>
      <c r="C11" s="77"/>
      <c r="D11" s="41"/>
      <c r="E11" s="41"/>
      <c r="F11" s="28">
        <v>45206</v>
      </c>
      <c r="G11" s="24" t="s">
        <v>9</v>
      </c>
      <c r="H11" s="77" t="s">
        <v>0</v>
      </c>
      <c r="I11" s="41">
        <v>1</v>
      </c>
      <c r="J11" s="41"/>
      <c r="K11" s="28">
        <v>45237</v>
      </c>
      <c r="L11" s="24" t="s">
        <v>3</v>
      </c>
      <c r="M11" s="78" t="s">
        <v>0</v>
      </c>
      <c r="N11" s="41">
        <v>1</v>
      </c>
      <c r="O11" s="41"/>
      <c r="P11" s="28">
        <v>45267</v>
      </c>
      <c r="Q11" s="24" t="s">
        <v>4</v>
      </c>
      <c r="R11" s="77" t="s">
        <v>135</v>
      </c>
      <c r="S11" s="41"/>
      <c r="T11" s="41">
        <v>1</v>
      </c>
      <c r="U11" s="28">
        <v>45298</v>
      </c>
      <c r="V11" s="24" t="s">
        <v>5</v>
      </c>
      <c r="W11" s="78" t="s">
        <v>0</v>
      </c>
      <c r="X11" s="43">
        <v>1</v>
      </c>
      <c r="Y11" s="42"/>
      <c r="Z11" s="28">
        <v>45329</v>
      </c>
      <c r="AA11" s="24" t="s">
        <v>6</v>
      </c>
      <c r="AB11" s="78" t="s">
        <v>0</v>
      </c>
      <c r="AC11" s="43">
        <v>1</v>
      </c>
      <c r="AD11" s="43"/>
      <c r="AE11" s="28">
        <v>45358</v>
      </c>
      <c r="AF11" s="24" t="s">
        <v>6</v>
      </c>
      <c r="AG11" s="78" t="s">
        <v>0</v>
      </c>
      <c r="AH11" s="43">
        <v>1</v>
      </c>
      <c r="AI11" s="43"/>
      <c r="AJ11" s="28">
        <v>45389</v>
      </c>
      <c r="AK11" s="24" t="s">
        <v>9</v>
      </c>
      <c r="AL11" s="78" t="s">
        <v>0</v>
      </c>
      <c r="AM11" s="43">
        <v>1</v>
      </c>
      <c r="AN11" s="40"/>
      <c r="AO11" s="28">
        <v>45419</v>
      </c>
      <c r="AP11" s="24" t="s">
        <v>8</v>
      </c>
      <c r="AQ11" s="78" t="s">
        <v>0</v>
      </c>
      <c r="AR11" s="108">
        <v>1</v>
      </c>
      <c r="AS11" s="108"/>
      <c r="AT11" s="28">
        <v>45450</v>
      </c>
      <c r="AU11" s="24" t="s">
        <v>4</v>
      </c>
      <c r="AV11" s="77" t="s">
        <v>135</v>
      </c>
      <c r="AW11" s="41"/>
      <c r="AX11" s="109">
        <v>1</v>
      </c>
      <c r="BC11" s="15"/>
      <c r="BD11" s="15"/>
      <c r="BE11" s="15"/>
      <c r="BG11" s="15"/>
      <c r="BH11" s="15"/>
      <c r="BI11" s="15"/>
      <c r="BJ11" s="15"/>
      <c r="BK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Y11" s="15"/>
      <c r="BZ11" s="15"/>
      <c r="CA11" s="15"/>
      <c r="CB11" s="15"/>
      <c r="CC11" s="15"/>
      <c r="CH11" s="15"/>
      <c r="CM11" s="15"/>
      <c r="CR11" s="15"/>
      <c r="CW11" s="15"/>
    </row>
    <row r="12" spans="1:106" ht="14.25" customHeight="1" x14ac:dyDescent="0.2">
      <c r="A12" s="21">
        <v>45185</v>
      </c>
      <c r="B12" s="22" t="s">
        <v>9</v>
      </c>
      <c r="C12" s="77" t="s">
        <v>0</v>
      </c>
      <c r="D12" s="41">
        <v>1</v>
      </c>
      <c r="E12" s="41"/>
      <c r="F12" s="28">
        <v>45207</v>
      </c>
      <c r="G12" s="24" t="s">
        <v>5</v>
      </c>
      <c r="H12" s="77" t="s">
        <v>0</v>
      </c>
      <c r="I12" s="41">
        <v>1</v>
      </c>
      <c r="J12" s="41"/>
      <c r="K12" s="28">
        <v>45238</v>
      </c>
      <c r="L12" s="24" t="s">
        <v>6</v>
      </c>
      <c r="M12" s="78" t="s">
        <v>0</v>
      </c>
      <c r="N12" s="41">
        <v>1</v>
      </c>
      <c r="O12" s="41"/>
      <c r="P12" s="28">
        <v>45268</v>
      </c>
      <c r="Q12" s="26" t="s">
        <v>7</v>
      </c>
      <c r="R12" s="77"/>
      <c r="S12" s="41"/>
      <c r="T12" s="41"/>
      <c r="U12" s="28">
        <v>45299</v>
      </c>
      <c r="V12" s="24" t="s">
        <v>8</v>
      </c>
      <c r="W12" s="78" t="s">
        <v>0</v>
      </c>
      <c r="X12" s="43">
        <v>1</v>
      </c>
      <c r="Y12" s="42"/>
      <c r="Z12" s="28">
        <v>45330</v>
      </c>
      <c r="AA12" s="24" t="s">
        <v>4</v>
      </c>
      <c r="AB12" s="77" t="s">
        <v>135</v>
      </c>
      <c r="AC12" s="41"/>
      <c r="AD12" s="41">
        <v>1</v>
      </c>
      <c r="AE12" s="28">
        <v>45359</v>
      </c>
      <c r="AF12" s="24" t="s">
        <v>4</v>
      </c>
      <c r="AG12" s="77" t="s">
        <v>135</v>
      </c>
      <c r="AH12" s="41"/>
      <c r="AI12" s="41">
        <v>1</v>
      </c>
      <c r="AJ12" s="28">
        <v>45390</v>
      </c>
      <c r="AK12" s="24" t="s">
        <v>5</v>
      </c>
      <c r="AL12" s="78" t="s">
        <v>0</v>
      </c>
      <c r="AM12" s="43">
        <v>1</v>
      </c>
      <c r="AN12" s="42"/>
      <c r="AO12" s="28">
        <v>45420</v>
      </c>
      <c r="AP12" s="24" t="s">
        <v>3</v>
      </c>
      <c r="AQ12" s="78" t="s">
        <v>0</v>
      </c>
      <c r="AR12" s="108">
        <v>1</v>
      </c>
      <c r="AS12" s="108"/>
      <c r="AT12" s="28"/>
      <c r="AU12" s="24"/>
      <c r="AV12" s="77"/>
      <c r="AW12" s="41"/>
      <c r="AX12" s="109"/>
      <c r="BC12" s="15"/>
      <c r="BD12" s="15"/>
      <c r="BE12" s="15"/>
      <c r="BG12" s="15"/>
      <c r="BH12" s="15"/>
      <c r="BI12" s="15"/>
      <c r="BJ12" s="15"/>
      <c r="BK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Y12" s="15"/>
      <c r="BZ12" s="15"/>
      <c r="CA12" s="15"/>
      <c r="CB12" s="15"/>
      <c r="CC12" s="15"/>
      <c r="CH12" s="15"/>
      <c r="CM12" s="15"/>
      <c r="CR12" s="15"/>
      <c r="CW12" s="15"/>
    </row>
    <row r="13" spans="1:106" ht="14.25" customHeight="1" x14ac:dyDescent="0.2">
      <c r="A13" s="21">
        <v>45186</v>
      </c>
      <c r="B13" s="22" t="s">
        <v>5</v>
      </c>
      <c r="C13" s="77" t="s">
        <v>0</v>
      </c>
      <c r="D13" s="41">
        <v>1</v>
      </c>
      <c r="E13" s="41"/>
      <c r="F13" s="28">
        <v>45208</v>
      </c>
      <c r="G13" s="24" t="s">
        <v>8</v>
      </c>
      <c r="H13" s="77" t="s">
        <v>0</v>
      </c>
      <c r="I13" s="41">
        <v>1</v>
      </c>
      <c r="J13" s="41"/>
      <c r="K13" s="28">
        <v>45239</v>
      </c>
      <c r="L13" s="24" t="s">
        <v>4</v>
      </c>
      <c r="M13" s="77" t="s">
        <v>135</v>
      </c>
      <c r="N13" s="41"/>
      <c r="O13" s="41">
        <v>1</v>
      </c>
      <c r="P13" s="28">
        <v>45269</v>
      </c>
      <c r="Q13" s="24" t="s">
        <v>9</v>
      </c>
      <c r="R13" s="78" t="s">
        <v>0</v>
      </c>
      <c r="S13" s="43">
        <v>1</v>
      </c>
      <c r="T13" s="41"/>
      <c r="U13" s="28">
        <v>45300</v>
      </c>
      <c r="V13" s="24" t="s">
        <v>3</v>
      </c>
      <c r="W13" s="78" t="s">
        <v>0</v>
      </c>
      <c r="X13" s="43">
        <v>1</v>
      </c>
      <c r="Y13" s="42"/>
      <c r="Z13" s="28">
        <v>45331</v>
      </c>
      <c r="AA13" s="26" t="s">
        <v>7</v>
      </c>
      <c r="AB13" s="77"/>
      <c r="AC13" s="41"/>
      <c r="AD13" s="41"/>
      <c r="AE13" s="28">
        <v>45360</v>
      </c>
      <c r="AF13" s="26" t="s">
        <v>7</v>
      </c>
      <c r="AG13" s="77"/>
      <c r="AH13" s="41"/>
      <c r="AI13" s="41"/>
      <c r="AJ13" s="28">
        <v>45391</v>
      </c>
      <c r="AK13" s="24" t="s">
        <v>8</v>
      </c>
      <c r="AL13" s="78" t="s">
        <v>0</v>
      </c>
      <c r="AM13" s="43">
        <v>1</v>
      </c>
      <c r="AN13" s="42"/>
      <c r="AO13" s="28">
        <v>45421</v>
      </c>
      <c r="AP13" s="24" t="s">
        <v>6</v>
      </c>
      <c r="AQ13" s="78" t="s">
        <v>0</v>
      </c>
      <c r="AR13" s="108">
        <v>1</v>
      </c>
      <c r="AS13" s="108"/>
      <c r="AT13" s="28"/>
      <c r="AV13" s="78"/>
      <c r="AW13" s="43"/>
      <c r="AX13" s="109"/>
      <c r="BC13" s="15"/>
      <c r="BD13" s="15"/>
      <c r="BE13" s="15"/>
      <c r="BG13" s="15"/>
      <c r="BH13" s="15"/>
      <c r="BI13" s="15"/>
      <c r="BJ13" s="15"/>
      <c r="BK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Y13" s="15"/>
      <c r="BZ13" s="15"/>
      <c r="CA13" s="15"/>
      <c r="CB13" s="15"/>
      <c r="CC13" s="15"/>
      <c r="CH13" s="15"/>
      <c r="CM13" s="15"/>
      <c r="CR13" s="15"/>
      <c r="CW13" s="15"/>
    </row>
    <row r="14" spans="1:106" ht="14.25" customHeight="1" x14ac:dyDescent="0.2">
      <c r="A14" s="21">
        <v>45187</v>
      </c>
      <c r="B14" s="22" t="s">
        <v>8</v>
      </c>
      <c r="C14" s="77" t="s">
        <v>0</v>
      </c>
      <c r="D14" s="41">
        <v>1</v>
      </c>
      <c r="E14" s="41"/>
      <c r="F14" s="28">
        <v>45209</v>
      </c>
      <c r="G14" s="24" t="s">
        <v>3</v>
      </c>
      <c r="H14" s="77" t="s">
        <v>0</v>
      </c>
      <c r="I14" s="41">
        <v>1</v>
      </c>
      <c r="J14" s="41"/>
      <c r="K14" s="28">
        <v>45240</v>
      </c>
      <c r="L14" s="26" t="s">
        <v>7</v>
      </c>
      <c r="M14" s="77"/>
      <c r="N14" s="41"/>
      <c r="O14" s="41"/>
      <c r="P14" s="28">
        <v>45270</v>
      </c>
      <c r="Q14" s="24" t="s">
        <v>5</v>
      </c>
      <c r="R14" s="78" t="s">
        <v>0</v>
      </c>
      <c r="S14" s="43">
        <v>1</v>
      </c>
      <c r="T14" s="41"/>
      <c r="U14" s="28">
        <v>45301</v>
      </c>
      <c r="V14" s="24" t="s">
        <v>6</v>
      </c>
      <c r="W14" s="78" t="s">
        <v>0</v>
      </c>
      <c r="X14" s="43">
        <v>1</v>
      </c>
      <c r="Y14" s="42"/>
      <c r="Z14" s="28">
        <v>45332</v>
      </c>
      <c r="AA14" s="24" t="s">
        <v>9</v>
      </c>
      <c r="AB14" s="78" t="s">
        <v>0</v>
      </c>
      <c r="AC14" s="43">
        <v>1</v>
      </c>
      <c r="AD14" s="43"/>
      <c r="AE14" s="28">
        <v>45361</v>
      </c>
      <c r="AF14" s="24" t="s">
        <v>9</v>
      </c>
      <c r="AG14" s="78" t="s">
        <v>0</v>
      </c>
      <c r="AH14" s="43">
        <v>1</v>
      </c>
      <c r="AI14" s="41"/>
      <c r="AJ14" s="28">
        <v>45392</v>
      </c>
      <c r="AK14" s="24" t="s">
        <v>3</v>
      </c>
      <c r="AL14" s="78" t="s">
        <v>0</v>
      </c>
      <c r="AM14" s="43">
        <v>1</v>
      </c>
      <c r="AN14" s="42"/>
      <c r="AO14" s="28">
        <v>45422</v>
      </c>
      <c r="AP14" s="24" t="s">
        <v>4</v>
      </c>
      <c r="AQ14" s="77" t="s">
        <v>135</v>
      </c>
      <c r="AR14" s="41"/>
      <c r="AS14" s="41">
        <v>1</v>
      </c>
      <c r="AT14" s="28"/>
      <c r="AU14" s="24"/>
      <c r="AV14" s="77"/>
      <c r="AW14" s="41"/>
      <c r="AX14" s="109"/>
      <c r="BC14" s="15"/>
      <c r="BD14" s="15"/>
      <c r="BE14" s="15"/>
      <c r="BG14" s="15"/>
      <c r="BH14" s="15"/>
      <c r="BI14" s="15"/>
      <c r="BJ14" s="15"/>
      <c r="BK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Y14" s="15"/>
      <c r="BZ14" s="15"/>
      <c r="CA14" s="15"/>
      <c r="CB14" s="15"/>
      <c r="CC14" s="15"/>
      <c r="CH14" s="15"/>
      <c r="CM14" s="15"/>
      <c r="CR14" s="15"/>
      <c r="CW14" s="15"/>
    </row>
    <row r="15" spans="1:106" ht="14.25" customHeight="1" x14ac:dyDescent="0.2">
      <c r="A15" s="21">
        <v>45188</v>
      </c>
      <c r="B15" s="22" t="s">
        <v>3</v>
      </c>
      <c r="C15" s="77" t="s">
        <v>0</v>
      </c>
      <c r="D15" s="41">
        <v>1</v>
      </c>
      <c r="E15" s="41"/>
      <c r="F15" s="28">
        <v>45210</v>
      </c>
      <c r="G15" s="24" t="s">
        <v>6</v>
      </c>
      <c r="H15" s="77" t="s">
        <v>0</v>
      </c>
      <c r="I15" s="41">
        <v>1</v>
      </c>
      <c r="J15" s="41"/>
      <c r="K15" s="28">
        <v>45241</v>
      </c>
      <c r="L15" s="24" t="s">
        <v>9</v>
      </c>
      <c r="M15" s="78" t="s">
        <v>0</v>
      </c>
      <c r="N15" s="41">
        <v>1</v>
      </c>
      <c r="O15" s="41"/>
      <c r="P15" s="28">
        <v>45271</v>
      </c>
      <c r="Q15" s="24" t="s">
        <v>8</v>
      </c>
      <c r="R15" s="78" t="s">
        <v>0</v>
      </c>
      <c r="S15" s="43">
        <v>1</v>
      </c>
      <c r="T15" s="41"/>
      <c r="U15" s="28">
        <v>45302</v>
      </c>
      <c r="V15" s="24" t="s">
        <v>4</v>
      </c>
      <c r="W15" s="77" t="s">
        <v>135</v>
      </c>
      <c r="X15" s="41"/>
      <c r="Y15" s="41">
        <v>1</v>
      </c>
      <c r="Z15" s="28">
        <v>45333</v>
      </c>
      <c r="AA15" s="24" t="s">
        <v>5</v>
      </c>
      <c r="AB15" s="78" t="s">
        <v>0</v>
      </c>
      <c r="AC15" s="43">
        <v>1</v>
      </c>
      <c r="AD15" s="43"/>
      <c r="AE15" s="28">
        <v>45362</v>
      </c>
      <c r="AF15" s="24" t="s">
        <v>5</v>
      </c>
      <c r="AG15" s="78" t="s">
        <v>0</v>
      </c>
      <c r="AH15" s="43">
        <v>1</v>
      </c>
      <c r="AI15" s="43"/>
      <c r="AJ15" s="28">
        <v>45393</v>
      </c>
      <c r="AK15" s="24" t="s">
        <v>6</v>
      </c>
      <c r="AL15" s="78" t="s">
        <v>0</v>
      </c>
      <c r="AM15" s="43">
        <v>1</v>
      </c>
      <c r="AN15" s="42"/>
      <c r="AO15" s="28">
        <v>45423</v>
      </c>
      <c r="AP15" s="26" t="s">
        <v>7</v>
      </c>
      <c r="AQ15" s="77"/>
      <c r="AR15" s="41"/>
      <c r="AS15" s="41"/>
      <c r="AT15" s="28"/>
      <c r="AU15" s="24"/>
      <c r="AV15" s="78"/>
      <c r="AW15" s="43"/>
      <c r="AX15" s="109"/>
      <c r="BC15" s="15"/>
      <c r="BD15" s="15"/>
      <c r="BE15" s="15"/>
      <c r="BG15" s="15"/>
      <c r="BH15" s="15"/>
      <c r="BI15" s="15"/>
      <c r="BJ15" s="15"/>
      <c r="BK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Y15" s="15"/>
      <c r="BZ15" s="15"/>
      <c r="CA15" s="15"/>
      <c r="CB15" s="15"/>
      <c r="CC15" s="15"/>
      <c r="CH15" s="15"/>
      <c r="CM15" s="15"/>
      <c r="CR15" s="15"/>
      <c r="CW15" s="15"/>
    </row>
    <row r="16" spans="1:106" ht="14.25" customHeight="1" x14ac:dyDescent="0.2">
      <c r="A16" s="21">
        <v>45189</v>
      </c>
      <c r="B16" s="22" t="s">
        <v>6</v>
      </c>
      <c r="C16" s="77" t="s">
        <v>0</v>
      </c>
      <c r="D16" s="41">
        <v>1</v>
      </c>
      <c r="E16" s="41"/>
      <c r="F16" s="28">
        <v>45211</v>
      </c>
      <c r="G16" s="24" t="s">
        <v>4</v>
      </c>
      <c r="H16" s="77" t="s">
        <v>135</v>
      </c>
      <c r="I16" s="41"/>
      <c r="J16" s="41">
        <v>1</v>
      </c>
      <c r="K16" s="28">
        <v>45242</v>
      </c>
      <c r="L16" s="24" t="s">
        <v>5</v>
      </c>
      <c r="M16" s="78" t="s">
        <v>0</v>
      </c>
      <c r="N16" s="41">
        <v>1</v>
      </c>
      <c r="O16" s="41"/>
      <c r="P16" s="28">
        <v>45272</v>
      </c>
      <c r="Q16" s="24" t="s">
        <v>3</v>
      </c>
      <c r="R16" s="78" t="s">
        <v>0</v>
      </c>
      <c r="S16" s="43">
        <v>1</v>
      </c>
      <c r="T16" s="41"/>
      <c r="U16" s="28">
        <v>45303</v>
      </c>
      <c r="V16" s="26" t="s">
        <v>7</v>
      </c>
      <c r="W16" s="77"/>
      <c r="X16" s="41"/>
      <c r="Y16" s="41"/>
      <c r="Z16" s="28">
        <v>45334</v>
      </c>
      <c r="AA16" s="24" t="s">
        <v>8</v>
      </c>
      <c r="AB16" s="78" t="s">
        <v>0</v>
      </c>
      <c r="AC16" s="43">
        <v>1</v>
      </c>
      <c r="AD16" s="43"/>
      <c r="AE16" s="28">
        <v>45363</v>
      </c>
      <c r="AF16" s="24" t="s">
        <v>8</v>
      </c>
      <c r="AG16" s="78" t="s">
        <v>0</v>
      </c>
      <c r="AH16" s="43">
        <v>1</v>
      </c>
      <c r="AI16" s="43"/>
      <c r="AJ16" s="28">
        <v>45394</v>
      </c>
      <c r="AK16" s="24" t="s">
        <v>4</v>
      </c>
      <c r="AL16" s="77" t="s">
        <v>135</v>
      </c>
      <c r="AM16" s="41"/>
      <c r="AN16" s="41">
        <v>1</v>
      </c>
      <c r="AO16" s="28">
        <v>45424</v>
      </c>
      <c r="AP16" s="24" t="s">
        <v>9</v>
      </c>
      <c r="AQ16" s="78" t="s">
        <v>0</v>
      </c>
      <c r="AR16" s="108">
        <v>1</v>
      </c>
      <c r="AS16" s="41"/>
      <c r="AT16" s="28"/>
      <c r="AU16" s="24"/>
      <c r="AV16" s="77"/>
      <c r="AW16" s="40"/>
      <c r="AX16" s="109"/>
      <c r="BC16" s="15"/>
      <c r="BD16" s="15"/>
      <c r="BE16" s="15"/>
      <c r="BG16" s="15"/>
      <c r="BH16" s="15"/>
      <c r="BI16" s="15"/>
      <c r="BJ16" s="15"/>
      <c r="BK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Y16" s="15"/>
      <c r="BZ16" s="15"/>
      <c r="CA16" s="15"/>
      <c r="CB16" s="15"/>
      <c r="CC16" s="15"/>
      <c r="CH16" s="15"/>
      <c r="CM16" s="15"/>
      <c r="CR16" s="15"/>
      <c r="CW16" s="15"/>
    </row>
    <row r="17" spans="1:101" ht="14.25" customHeight="1" x14ac:dyDescent="0.2">
      <c r="A17" s="21">
        <v>45190</v>
      </c>
      <c r="B17" s="22" t="s">
        <v>4</v>
      </c>
      <c r="C17" s="77" t="s">
        <v>135</v>
      </c>
      <c r="D17" s="41"/>
      <c r="E17" s="41">
        <v>1</v>
      </c>
      <c r="F17" s="28">
        <v>45212</v>
      </c>
      <c r="G17" s="26" t="s">
        <v>7</v>
      </c>
      <c r="H17" s="77"/>
      <c r="I17" s="41"/>
      <c r="J17" s="41"/>
      <c r="K17" s="28">
        <v>45243</v>
      </c>
      <c r="L17" s="24" t="s">
        <v>8</v>
      </c>
      <c r="M17" s="78" t="s">
        <v>0</v>
      </c>
      <c r="N17" s="41">
        <v>1</v>
      </c>
      <c r="O17" s="41"/>
      <c r="P17" s="28">
        <v>45273</v>
      </c>
      <c r="Q17" s="24" t="s">
        <v>6</v>
      </c>
      <c r="R17" s="78" t="s">
        <v>0</v>
      </c>
      <c r="S17" s="43">
        <v>1</v>
      </c>
      <c r="T17" s="41"/>
      <c r="U17" s="28">
        <v>45304</v>
      </c>
      <c r="V17" s="24" t="s">
        <v>9</v>
      </c>
      <c r="W17" s="78" t="s">
        <v>0</v>
      </c>
      <c r="X17" s="43">
        <v>1</v>
      </c>
      <c r="Y17" s="41"/>
      <c r="Z17" s="28">
        <v>45335</v>
      </c>
      <c r="AA17" s="24" t="s">
        <v>3</v>
      </c>
      <c r="AB17" s="78" t="s">
        <v>0</v>
      </c>
      <c r="AC17" s="43">
        <v>1</v>
      </c>
      <c r="AD17" s="43"/>
      <c r="AE17" s="28">
        <v>45364</v>
      </c>
      <c r="AF17" s="24" t="s">
        <v>3</v>
      </c>
      <c r="AG17" s="78" t="s">
        <v>0</v>
      </c>
      <c r="AH17" s="43">
        <v>1</v>
      </c>
      <c r="AI17" s="43"/>
      <c r="AJ17" s="28">
        <v>45395</v>
      </c>
      <c r="AK17" s="26" t="s">
        <v>7</v>
      </c>
      <c r="AL17" s="77"/>
      <c r="AM17" s="41"/>
      <c r="AN17" s="41"/>
      <c r="AO17" s="28">
        <v>45425</v>
      </c>
      <c r="AP17" s="24" t="s">
        <v>5</v>
      </c>
      <c r="AQ17" s="78" t="s">
        <v>0</v>
      </c>
      <c r="AR17" s="108">
        <v>1</v>
      </c>
      <c r="AS17" s="108"/>
      <c r="AT17" s="111"/>
      <c r="AU17" s="24"/>
      <c r="AV17" s="42"/>
      <c r="AW17" s="42"/>
      <c r="AX17" s="110"/>
      <c r="BC17" s="15"/>
      <c r="BD17" s="15"/>
      <c r="BE17" s="15"/>
      <c r="BG17" s="15"/>
      <c r="BH17" s="15"/>
      <c r="BI17" s="15"/>
      <c r="BJ17" s="15"/>
      <c r="BK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Y17" s="15"/>
      <c r="BZ17" s="15"/>
      <c r="CA17" s="15"/>
      <c r="CB17" s="15"/>
      <c r="CC17" s="15"/>
      <c r="CH17" s="15"/>
      <c r="CM17" s="15"/>
      <c r="CR17" s="15"/>
      <c r="CW17" s="15"/>
    </row>
    <row r="18" spans="1:101" ht="14.25" customHeight="1" x14ac:dyDescent="0.2">
      <c r="A18" s="21">
        <v>45191</v>
      </c>
      <c r="B18" s="29" t="s">
        <v>7</v>
      </c>
      <c r="C18" s="77"/>
      <c r="D18" s="41"/>
      <c r="E18" s="41"/>
      <c r="F18" s="28">
        <v>45213</v>
      </c>
      <c r="G18" s="24" t="s">
        <v>9</v>
      </c>
      <c r="H18" s="77" t="s">
        <v>0</v>
      </c>
      <c r="I18" s="41">
        <v>1</v>
      </c>
      <c r="J18" s="41"/>
      <c r="K18" s="28">
        <v>45244</v>
      </c>
      <c r="L18" s="24" t="s">
        <v>3</v>
      </c>
      <c r="M18" s="78" t="s">
        <v>0</v>
      </c>
      <c r="N18" s="41">
        <v>1</v>
      </c>
      <c r="O18" s="41"/>
      <c r="P18" s="28">
        <v>45274</v>
      </c>
      <c r="Q18" s="24" t="s">
        <v>4</v>
      </c>
      <c r="R18" s="77" t="s">
        <v>135</v>
      </c>
      <c r="S18" s="41"/>
      <c r="T18" s="41">
        <v>1</v>
      </c>
      <c r="U18" s="28">
        <v>45305</v>
      </c>
      <c r="V18" s="24" t="s">
        <v>5</v>
      </c>
      <c r="W18" s="78" t="s">
        <v>0</v>
      </c>
      <c r="X18" s="43">
        <v>1</v>
      </c>
      <c r="Y18" s="42"/>
      <c r="Z18" s="28">
        <v>45336</v>
      </c>
      <c r="AA18" s="24" t="s">
        <v>6</v>
      </c>
      <c r="AB18" s="78" t="s">
        <v>0</v>
      </c>
      <c r="AC18" s="43">
        <v>1</v>
      </c>
      <c r="AD18" s="43"/>
      <c r="AE18" s="28">
        <v>45365</v>
      </c>
      <c r="AF18" s="24" t="s">
        <v>6</v>
      </c>
      <c r="AG18" s="78" t="s">
        <v>0</v>
      </c>
      <c r="AH18" s="43">
        <v>1</v>
      </c>
      <c r="AI18" s="43"/>
      <c r="AJ18" s="28">
        <v>45396</v>
      </c>
      <c r="AK18" s="24" t="s">
        <v>9</v>
      </c>
      <c r="AL18" s="78" t="s">
        <v>0</v>
      </c>
      <c r="AM18" s="43">
        <v>1</v>
      </c>
      <c r="AN18" s="40"/>
      <c r="AO18" s="28">
        <v>45426</v>
      </c>
      <c r="AP18" s="24" t="s">
        <v>8</v>
      </c>
      <c r="AQ18" s="78" t="s">
        <v>0</v>
      </c>
      <c r="AR18" s="108">
        <v>1</v>
      </c>
      <c r="AS18" s="108"/>
      <c r="AT18" s="111"/>
      <c r="AU18" s="24"/>
      <c r="AV18" s="42"/>
      <c r="AW18" s="112"/>
      <c r="AX18" s="110"/>
      <c r="BC18" s="15"/>
      <c r="BD18" s="15"/>
      <c r="BE18" s="15"/>
      <c r="BG18" s="15"/>
      <c r="BH18" s="15"/>
      <c r="BI18" s="15"/>
      <c r="BJ18" s="15"/>
      <c r="BK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Y18" s="15"/>
      <c r="BZ18" s="15"/>
      <c r="CA18" s="15"/>
      <c r="CB18" s="15"/>
      <c r="CC18" s="15"/>
      <c r="CH18" s="15"/>
      <c r="CM18" s="15"/>
      <c r="CR18" s="15"/>
      <c r="CW18" s="15"/>
    </row>
    <row r="19" spans="1:101" ht="14.25" customHeight="1" x14ac:dyDescent="0.2">
      <c r="A19" s="21">
        <v>45192</v>
      </c>
      <c r="B19" s="22" t="s">
        <v>9</v>
      </c>
      <c r="C19" s="77" t="s">
        <v>0</v>
      </c>
      <c r="D19" s="41">
        <v>1</v>
      </c>
      <c r="E19" s="41"/>
      <c r="F19" s="28">
        <v>45214</v>
      </c>
      <c r="G19" s="24" t="s">
        <v>5</v>
      </c>
      <c r="H19" s="77" t="s">
        <v>0</v>
      </c>
      <c r="I19" s="41">
        <v>1</v>
      </c>
      <c r="J19" s="41"/>
      <c r="K19" s="28">
        <v>45245</v>
      </c>
      <c r="L19" s="24" t="s">
        <v>6</v>
      </c>
      <c r="M19" s="78" t="s">
        <v>0</v>
      </c>
      <c r="N19" s="41">
        <v>1</v>
      </c>
      <c r="O19" s="41"/>
      <c r="P19" s="28">
        <v>45275</v>
      </c>
      <c r="Q19" s="26" t="s">
        <v>7</v>
      </c>
      <c r="R19" s="77"/>
      <c r="S19" s="41"/>
      <c r="T19" s="41"/>
      <c r="U19" s="28">
        <v>45306</v>
      </c>
      <c r="V19" s="24" t="s">
        <v>8</v>
      </c>
      <c r="W19" s="78" t="s">
        <v>0</v>
      </c>
      <c r="X19" s="43">
        <v>1</v>
      </c>
      <c r="Y19" s="42"/>
      <c r="Z19" s="28">
        <v>45337</v>
      </c>
      <c r="AA19" s="24" t="s">
        <v>4</v>
      </c>
      <c r="AB19" s="77" t="s">
        <v>135</v>
      </c>
      <c r="AC19" s="41"/>
      <c r="AD19" s="41">
        <v>1</v>
      </c>
      <c r="AE19" s="28">
        <v>45366</v>
      </c>
      <c r="AF19" s="24" t="s">
        <v>4</v>
      </c>
      <c r="AG19" s="77" t="s">
        <v>135</v>
      </c>
      <c r="AH19" s="41"/>
      <c r="AI19" s="41">
        <v>1</v>
      </c>
      <c r="AJ19" s="28">
        <v>45397</v>
      </c>
      <c r="AK19" s="24" t="s">
        <v>5</v>
      </c>
      <c r="AL19" s="78" t="s">
        <v>0</v>
      </c>
      <c r="AM19" s="43">
        <v>1</v>
      </c>
      <c r="AN19" s="41"/>
      <c r="AO19" s="28">
        <v>45427</v>
      </c>
      <c r="AP19" s="24" t="s">
        <v>3</v>
      </c>
      <c r="AQ19" s="78" t="s">
        <v>0</v>
      </c>
      <c r="AR19" s="108">
        <v>1</v>
      </c>
      <c r="AS19" s="108"/>
      <c r="AT19" s="111"/>
      <c r="AU19" s="41"/>
      <c r="AV19" s="42"/>
      <c r="AW19" s="112"/>
      <c r="AX19" s="110"/>
      <c r="BC19" s="15"/>
      <c r="BD19" s="15"/>
      <c r="BE19" s="15"/>
      <c r="BG19" s="15"/>
      <c r="BH19" s="15"/>
      <c r="BI19" s="15"/>
      <c r="BJ19" s="15"/>
      <c r="BK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Y19" s="15"/>
      <c r="BZ19" s="15"/>
      <c r="CA19" s="15"/>
      <c r="CB19" s="15"/>
      <c r="CC19" s="15"/>
      <c r="CH19" s="15"/>
      <c r="CM19" s="15"/>
      <c r="CR19" s="15"/>
      <c r="CW19" s="15"/>
    </row>
    <row r="20" spans="1:101" ht="14.25" customHeight="1" x14ac:dyDescent="0.2">
      <c r="A20" s="21">
        <v>45193</v>
      </c>
      <c r="B20" s="22" t="s">
        <v>5</v>
      </c>
      <c r="C20" s="77" t="s">
        <v>0</v>
      </c>
      <c r="D20" s="41">
        <v>1</v>
      </c>
      <c r="E20" s="41"/>
      <c r="F20" s="28">
        <v>45215</v>
      </c>
      <c r="G20" s="24" t="s">
        <v>8</v>
      </c>
      <c r="H20" s="77" t="s">
        <v>0</v>
      </c>
      <c r="I20" s="41">
        <v>1</v>
      </c>
      <c r="J20" s="41"/>
      <c r="K20" s="28">
        <v>45246</v>
      </c>
      <c r="L20" s="24" t="s">
        <v>4</v>
      </c>
      <c r="M20" s="77" t="s">
        <v>135</v>
      </c>
      <c r="N20" s="41"/>
      <c r="O20" s="41">
        <v>1</v>
      </c>
      <c r="P20" s="28">
        <v>45276</v>
      </c>
      <c r="Q20" s="24" t="s">
        <v>9</v>
      </c>
      <c r="R20" s="78" t="s">
        <v>0</v>
      </c>
      <c r="S20" s="43">
        <v>1</v>
      </c>
      <c r="T20" s="41"/>
      <c r="U20" s="28">
        <v>45307</v>
      </c>
      <c r="V20" s="24" t="s">
        <v>3</v>
      </c>
      <c r="W20" s="78" t="s">
        <v>0</v>
      </c>
      <c r="X20" s="43">
        <v>1</v>
      </c>
      <c r="Y20" s="42"/>
      <c r="Z20" s="28">
        <v>45338</v>
      </c>
      <c r="AA20" s="26" t="s">
        <v>7</v>
      </c>
      <c r="AB20" s="77"/>
      <c r="AC20" s="41"/>
      <c r="AD20" s="41"/>
      <c r="AE20" s="28">
        <v>45367</v>
      </c>
      <c r="AF20" s="26" t="s">
        <v>7</v>
      </c>
      <c r="AG20" s="77"/>
      <c r="AH20" s="41"/>
      <c r="AI20" s="41"/>
      <c r="AJ20" s="28">
        <v>45398</v>
      </c>
      <c r="AK20" s="24" t="s">
        <v>8</v>
      </c>
      <c r="AL20" s="78" t="s">
        <v>0</v>
      </c>
      <c r="AM20" s="43">
        <v>1</v>
      </c>
      <c r="AN20" s="42"/>
      <c r="AO20" s="28">
        <v>45428</v>
      </c>
      <c r="AP20" s="24" t="s">
        <v>6</v>
      </c>
      <c r="AQ20" s="78" t="s">
        <v>0</v>
      </c>
      <c r="AR20" s="108">
        <v>1</v>
      </c>
      <c r="AS20" s="108"/>
      <c r="AT20" s="111"/>
      <c r="AU20" s="24"/>
      <c r="AV20" s="42"/>
      <c r="AW20" s="112"/>
      <c r="AX20" s="110"/>
      <c r="BC20" s="15"/>
      <c r="BD20" s="15"/>
      <c r="BE20" s="15"/>
      <c r="BG20" s="15"/>
      <c r="BH20" s="15"/>
      <c r="BI20" s="15"/>
      <c r="BJ20" s="15"/>
      <c r="BK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Y20" s="15"/>
      <c r="BZ20" s="15"/>
      <c r="CA20" s="15"/>
      <c r="CB20" s="15"/>
      <c r="CC20" s="15"/>
      <c r="CH20" s="15"/>
      <c r="CM20" s="15"/>
      <c r="CR20" s="15"/>
      <c r="CW20" s="15"/>
    </row>
    <row r="21" spans="1:101" ht="14.25" customHeight="1" x14ac:dyDescent="0.2">
      <c r="A21" s="21">
        <v>45194</v>
      </c>
      <c r="B21" s="22" t="s">
        <v>8</v>
      </c>
      <c r="C21" s="77" t="s">
        <v>0</v>
      </c>
      <c r="D21" s="41">
        <v>1</v>
      </c>
      <c r="E21" s="41"/>
      <c r="F21" s="28">
        <v>45216</v>
      </c>
      <c r="G21" s="24" t="s">
        <v>3</v>
      </c>
      <c r="H21" s="77" t="s">
        <v>0</v>
      </c>
      <c r="I21" s="41">
        <v>1</v>
      </c>
      <c r="J21" s="41"/>
      <c r="K21" s="28">
        <v>45247</v>
      </c>
      <c r="L21" s="26" t="s">
        <v>7</v>
      </c>
      <c r="M21" s="77"/>
      <c r="N21" s="41"/>
      <c r="O21" s="41"/>
      <c r="P21" s="28">
        <v>45277</v>
      </c>
      <c r="Q21" s="24" t="s">
        <v>5</v>
      </c>
      <c r="R21" s="78" t="s">
        <v>0</v>
      </c>
      <c r="S21" s="43">
        <v>1</v>
      </c>
      <c r="T21" s="41"/>
      <c r="U21" s="28">
        <v>45308</v>
      </c>
      <c r="V21" s="24" t="s">
        <v>6</v>
      </c>
      <c r="W21" s="78" t="s">
        <v>0</v>
      </c>
      <c r="X21" s="43">
        <v>1</v>
      </c>
      <c r="Y21" s="42"/>
      <c r="Z21" s="28">
        <v>45339</v>
      </c>
      <c r="AA21" s="24" t="s">
        <v>9</v>
      </c>
      <c r="AB21" s="78" t="s">
        <v>0</v>
      </c>
      <c r="AC21" s="43">
        <v>1</v>
      </c>
      <c r="AD21" s="43"/>
      <c r="AE21" s="28">
        <v>45368</v>
      </c>
      <c r="AF21" s="24" t="s">
        <v>9</v>
      </c>
      <c r="AG21" s="78" t="s">
        <v>0</v>
      </c>
      <c r="AH21" s="43">
        <v>1</v>
      </c>
      <c r="AI21" s="41"/>
      <c r="AJ21" s="28">
        <v>45399</v>
      </c>
      <c r="AK21" s="24" t="s">
        <v>3</v>
      </c>
      <c r="AL21" s="78" t="s">
        <v>0</v>
      </c>
      <c r="AM21" s="43">
        <v>1</v>
      </c>
      <c r="AN21" s="42"/>
      <c r="AO21" s="28">
        <v>45429</v>
      </c>
      <c r="AP21" s="24" t="s">
        <v>4</v>
      </c>
      <c r="AQ21" s="77" t="s">
        <v>135</v>
      </c>
      <c r="AR21" s="41"/>
      <c r="AS21" s="41">
        <v>1</v>
      </c>
      <c r="AT21" s="111"/>
      <c r="AU21" s="24"/>
      <c r="AV21" s="113"/>
      <c r="AW21" s="114"/>
      <c r="AX21" s="110"/>
      <c r="BC21" s="15"/>
      <c r="BD21" s="15"/>
      <c r="BE21" s="15"/>
      <c r="BG21" s="15"/>
      <c r="BH21" s="15"/>
      <c r="BI21" s="15"/>
      <c r="BJ21" s="15"/>
      <c r="BK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Y21" s="15"/>
      <c r="BZ21" s="15"/>
      <c r="CA21" s="15"/>
      <c r="CB21" s="15"/>
      <c r="CC21" s="15"/>
      <c r="CH21" s="15"/>
      <c r="CM21" s="15"/>
      <c r="CR21" s="15"/>
      <c r="CW21" s="15"/>
    </row>
    <row r="22" spans="1:101" ht="14.25" customHeight="1" x14ac:dyDescent="0.2">
      <c r="A22" s="21">
        <v>45195</v>
      </c>
      <c r="B22" s="22" t="s">
        <v>3</v>
      </c>
      <c r="C22" s="77" t="s">
        <v>0</v>
      </c>
      <c r="D22" s="41">
        <v>1</v>
      </c>
      <c r="E22" s="41"/>
      <c r="F22" s="28">
        <v>45217</v>
      </c>
      <c r="G22" s="24" t="s">
        <v>6</v>
      </c>
      <c r="H22" s="77" t="s">
        <v>0</v>
      </c>
      <c r="I22" s="41">
        <v>1</v>
      </c>
      <c r="J22" s="41"/>
      <c r="K22" s="28">
        <v>45248</v>
      </c>
      <c r="L22" s="24" t="s">
        <v>9</v>
      </c>
      <c r="M22" s="78" t="s">
        <v>0</v>
      </c>
      <c r="N22" s="41">
        <v>1</v>
      </c>
      <c r="O22" s="41"/>
      <c r="P22" s="28">
        <v>45278</v>
      </c>
      <c r="Q22" s="24" t="s">
        <v>8</v>
      </c>
      <c r="R22" s="78" t="s">
        <v>0</v>
      </c>
      <c r="S22" s="43">
        <v>1</v>
      </c>
      <c r="T22" s="41"/>
      <c r="U22" s="28">
        <v>45309</v>
      </c>
      <c r="V22" s="24" t="s">
        <v>4</v>
      </c>
      <c r="W22" s="77" t="s">
        <v>135</v>
      </c>
      <c r="X22" s="41"/>
      <c r="Y22" s="41">
        <v>1</v>
      </c>
      <c r="Z22" s="28">
        <v>45340</v>
      </c>
      <c r="AA22" s="24" t="s">
        <v>5</v>
      </c>
      <c r="AB22" s="78" t="s">
        <v>0</v>
      </c>
      <c r="AC22" s="43">
        <v>1</v>
      </c>
      <c r="AD22" s="43"/>
      <c r="AE22" s="28">
        <v>45369</v>
      </c>
      <c r="AF22" s="24" t="s">
        <v>5</v>
      </c>
      <c r="AG22" s="78" t="s">
        <v>0</v>
      </c>
      <c r="AH22" s="43">
        <v>1</v>
      </c>
      <c r="AI22" s="43"/>
      <c r="AJ22" s="28">
        <v>45400</v>
      </c>
      <c r="AK22" s="24" t="s">
        <v>6</v>
      </c>
      <c r="AL22" s="78" t="s">
        <v>0</v>
      </c>
      <c r="AM22" s="43">
        <v>1</v>
      </c>
      <c r="AN22" s="42"/>
      <c r="AO22" s="28">
        <v>45430</v>
      </c>
      <c r="AP22" s="26" t="s">
        <v>7</v>
      </c>
      <c r="AQ22" s="77"/>
      <c r="AR22" s="41"/>
      <c r="AS22" s="41"/>
      <c r="AT22" s="111"/>
      <c r="AU22" s="24"/>
      <c r="AV22" s="113"/>
      <c r="AW22" s="114"/>
      <c r="AX22" s="110"/>
      <c r="BC22" s="15"/>
      <c r="BD22" s="15"/>
      <c r="BE22" s="15"/>
      <c r="BG22" s="15"/>
      <c r="BH22" s="15"/>
      <c r="BI22" s="15"/>
      <c r="BJ22" s="15"/>
      <c r="BK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Y22" s="15"/>
      <c r="BZ22" s="15"/>
      <c r="CA22" s="15"/>
      <c r="CB22" s="15"/>
      <c r="CC22" s="15"/>
      <c r="CH22" s="15"/>
      <c r="CM22" s="15"/>
      <c r="CR22" s="15"/>
      <c r="CW22" s="15"/>
    </row>
    <row r="23" spans="1:101" ht="14.25" customHeight="1" x14ac:dyDescent="0.2">
      <c r="A23" s="21">
        <v>45196</v>
      </c>
      <c r="B23" s="22" t="s">
        <v>6</v>
      </c>
      <c r="C23" s="78" t="s">
        <v>0</v>
      </c>
      <c r="D23" s="41">
        <v>1</v>
      </c>
      <c r="E23" s="41"/>
      <c r="F23" s="28">
        <v>45218</v>
      </c>
      <c r="G23" s="24" t="s">
        <v>4</v>
      </c>
      <c r="H23" s="77" t="s">
        <v>135</v>
      </c>
      <c r="I23" s="41"/>
      <c r="J23" s="41">
        <v>1</v>
      </c>
      <c r="K23" s="28">
        <v>45249</v>
      </c>
      <c r="L23" s="24" t="s">
        <v>5</v>
      </c>
      <c r="M23" s="78" t="s">
        <v>0</v>
      </c>
      <c r="N23" s="41">
        <v>1</v>
      </c>
      <c r="O23" s="41"/>
      <c r="P23" s="28">
        <v>45279</v>
      </c>
      <c r="Q23" s="24" t="s">
        <v>3</v>
      </c>
      <c r="R23" s="78" t="s">
        <v>0</v>
      </c>
      <c r="S23" s="43">
        <v>1</v>
      </c>
      <c r="T23" s="41"/>
      <c r="U23" s="28">
        <v>45310</v>
      </c>
      <c r="V23" s="26" t="s">
        <v>7</v>
      </c>
      <c r="W23" s="77"/>
      <c r="X23" s="41"/>
      <c r="Y23" s="41"/>
      <c r="Z23" s="28">
        <v>45341</v>
      </c>
      <c r="AA23" s="24" t="s">
        <v>8</v>
      </c>
      <c r="AB23" s="78" t="s">
        <v>0</v>
      </c>
      <c r="AC23" s="43">
        <v>1</v>
      </c>
      <c r="AD23" s="43"/>
      <c r="AE23" s="28">
        <v>45370</v>
      </c>
      <c r="AF23" s="24" t="s">
        <v>8</v>
      </c>
      <c r="AG23" s="78" t="s">
        <v>0</v>
      </c>
      <c r="AH23" s="43">
        <v>1</v>
      </c>
      <c r="AI23" s="43"/>
      <c r="AJ23" s="28">
        <v>45401</v>
      </c>
      <c r="AK23" s="24" t="s">
        <v>4</v>
      </c>
      <c r="AL23" s="77" t="s">
        <v>135</v>
      </c>
      <c r="AM23" s="41"/>
      <c r="AN23" s="41">
        <v>1</v>
      </c>
      <c r="AO23" s="28">
        <v>45431</v>
      </c>
      <c r="AP23" s="24" t="s">
        <v>9</v>
      </c>
      <c r="AQ23" s="78" t="s">
        <v>0</v>
      </c>
      <c r="AR23" s="108">
        <v>1</v>
      </c>
      <c r="AS23" s="41"/>
      <c r="AT23" s="111"/>
      <c r="AU23" s="24"/>
      <c r="AV23" s="113"/>
      <c r="AW23" s="114"/>
      <c r="AX23" s="110"/>
      <c r="BC23" s="15"/>
      <c r="BD23" s="15"/>
      <c r="BE23" s="15"/>
      <c r="BG23" s="15"/>
      <c r="BH23" s="15"/>
      <c r="BI23" s="15"/>
      <c r="BJ23" s="15"/>
      <c r="BK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Y23" s="15"/>
      <c r="BZ23" s="15"/>
      <c r="CA23" s="15"/>
      <c r="CB23" s="15"/>
      <c r="CC23" s="15"/>
      <c r="CH23" s="15"/>
      <c r="CM23" s="15"/>
      <c r="CR23" s="15"/>
      <c r="CW23" s="15"/>
    </row>
    <row r="24" spans="1:101" ht="14.25" customHeight="1" x14ac:dyDescent="0.2">
      <c r="A24" s="21">
        <v>45197</v>
      </c>
      <c r="B24" s="22" t="s">
        <v>4</v>
      </c>
      <c r="C24" s="77" t="s">
        <v>135</v>
      </c>
      <c r="D24" s="41"/>
      <c r="E24" s="41">
        <v>1</v>
      </c>
      <c r="F24" s="28">
        <v>45219</v>
      </c>
      <c r="G24" s="26" t="s">
        <v>7</v>
      </c>
      <c r="H24" s="77"/>
      <c r="I24" s="41"/>
      <c r="J24" s="41"/>
      <c r="K24" s="28">
        <v>45250</v>
      </c>
      <c r="L24" s="24" t="s">
        <v>8</v>
      </c>
      <c r="M24" s="78" t="s">
        <v>0</v>
      </c>
      <c r="N24" s="41">
        <v>1</v>
      </c>
      <c r="O24" s="41"/>
      <c r="P24" s="28">
        <v>45280</v>
      </c>
      <c r="Q24" s="24" t="s">
        <v>6</v>
      </c>
      <c r="R24" s="78" t="s">
        <v>0</v>
      </c>
      <c r="S24" s="43">
        <v>1</v>
      </c>
      <c r="T24" s="41"/>
      <c r="U24" s="28">
        <v>45311</v>
      </c>
      <c r="V24" s="24" t="s">
        <v>9</v>
      </c>
      <c r="W24" s="78" t="s">
        <v>0</v>
      </c>
      <c r="X24" s="43">
        <v>1</v>
      </c>
      <c r="Y24" s="41"/>
      <c r="Z24" s="28">
        <v>45342</v>
      </c>
      <c r="AA24" s="24" t="s">
        <v>3</v>
      </c>
      <c r="AB24" s="78" t="s">
        <v>0</v>
      </c>
      <c r="AC24" s="43">
        <v>1</v>
      </c>
      <c r="AD24" s="43"/>
      <c r="AE24" s="28">
        <v>45371</v>
      </c>
      <c r="AF24" s="24" t="s">
        <v>3</v>
      </c>
      <c r="AG24" s="78" t="s">
        <v>0</v>
      </c>
      <c r="AH24" s="43">
        <v>1</v>
      </c>
      <c r="AI24" s="43"/>
      <c r="AJ24" s="28">
        <v>45402</v>
      </c>
      <c r="AK24" s="27" t="s">
        <v>7</v>
      </c>
      <c r="AL24" s="77"/>
      <c r="AM24" s="41"/>
      <c r="AN24" s="41"/>
      <c r="AO24" s="28">
        <v>45432</v>
      </c>
      <c r="AP24" s="24" t="s">
        <v>5</v>
      </c>
      <c r="AQ24" s="78" t="s">
        <v>0</v>
      </c>
      <c r="AR24" s="108">
        <v>1</v>
      </c>
      <c r="AS24" s="108"/>
      <c r="AT24" s="111"/>
      <c r="AU24" s="24"/>
      <c r="AV24" s="113"/>
      <c r="AW24" s="114"/>
      <c r="AX24" s="110"/>
      <c r="BC24" s="15"/>
      <c r="BD24" s="15"/>
      <c r="BE24" s="15"/>
      <c r="BG24" s="15"/>
      <c r="BH24" s="15"/>
      <c r="BI24" s="15"/>
      <c r="BJ24" s="15"/>
      <c r="BK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Y24" s="15"/>
      <c r="BZ24" s="15"/>
      <c r="CA24" s="15"/>
      <c r="CB24" s="15"/>
      <c r="CC24" s="15"/>
      <c r="CH24" s="15"/>
      <c r="CM24" s="15"/>
      <c r="CR24" s="15"/>
      <c r="CW24" s="15"/>
    </row>
    <row r="25" spans="1:101" ht="14.25" customHeight="1" x14ac:dyDescent="0.2">
      <c r="A25" s="21">
        <v>45198</v>
      </c>
      <c r="B25" s="29" t="s">
        <v>7</v>
      </c>
      <c r="C25" s="77"/>
      <c r="D25" s="41"/>
      <c r="E25" s="41"/>
      <c r="F25" s="28">
        <v>45220</v>
      </c>
      <c r="G25" s="24" t="s">
        <v>9</v>
      </c>
      <c r="H25" s="77" t="s">
        <v>0</v>
      </c>
      <c r="I25" s="41">
        <v>1</v>
      </c>
      <c r="J25" s="41"/>
      <c r="K25" s="28">
        <v>45251</v>
      </c>
      <c r="L25" s="24" t="s">
        <v>3</v>
      </c>
      <c r="M25" s="78" t="s">
        <v>0</v>
      </c>
      <c r="N25" s="43">
        <v>1</v>
      </c>
      <c r="O25" s="41"/>
      <c r="P25" s="28">
        <v>45281</v>
      </c>
      <c r="Q25" s="24" t="s">
        <v>4</v>
      </c>
      <c r="R25" s="77" t="s">
        <v>135</v>
      </c>
      <c r="S25" s="41"/>
      <c r="T25" s="41">
        <v>1</v>
      </c>
      <c r="U25" s="28">
        <v>45312</v>
      </c>
      <c r="V25" s="24" t="s">
        <v>5</v>
      </c>
      <c r="W25" s="78" t="s">
        <v>0</v>
      </c>
      <c r="X25" s="43">
        <v>1</v>
      </c>
      <c r="Y25" s="42"/>
      <c r="Z25" s="28">
        <v>45343</v>
      </c>
      <c r="AA25" s="24" t="s">
        <v>6</v>
      </c>
      <c r="AB25" s="78" t="s">
        <v>0</v>
      </c>
      <c r="AC25" s="43">
        <v>1</v>
      </c>
      <c r="AD25" s="43"/>
      <c r="AE25" s="28">
        <v>45372</v>
      </c>
      <c r="AF25" s="24" t="s">
        <v>6</v>
      </c>
      <c r="AG25" s="78" t="s">
        <v>0</v>
      </c>
      <c r="AH25" s="43">
        <v>1</v>
      </c>
      <c r="AI25" s="43"/>
      <c r="AJ25" s="28">
        <v>45403</v>
      </c>
      <c r="AK25" s="25" t="s">
        <v>9</v>
      </c>
      <c r="AL25" s="77"/>
      <c r="AM25" s="41"/>
      <c r="AN25" s="41"/>
      <c r="AO25" s="28">
        <v>45433</v>
      </c>
      <c r="AP25" s="24" t="s">
        <v>8</v>
      </c>
      <c r="AQ25" s="78" t="s">
        <v>0</v>
      </c>
      <c r="AR25" s="108">
        <v>1</v>
      </c>
      <c r="AS25" s="108"/>
      <c r="AT25" s="111"/>
      <c r="AU25" s="24"/>
      <c r="AV25" s="113"/>
      <c r="AW25" s="114"/>
      <c r="AX25" s="110"/>
      <c r="BC25" s="15"/>
      <c r="BD25" s="15"/>
      <c r="BE25" s="15"/>
      <c r="BG25" s="15"/>
      <c r="BH25" s="15"/>
      <c r="BI25" s="15"/>
      <c r="BJ25" s="15"/>
      <c r="BK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Y25" s="15"/>
      <c r="BZ25" s="15"/>
      <c r="CA25" s="15"/>
      <c r="CB25" s="15"/>
      <c r="CC25" s="15"/>
      <c r="CH25" s="15"/>
      <c r="CM25" s="15"/>
      <c r="CR25" s="15"/>
      <c r="CW25" s="15"/>
    </row>
    <row r="26" spans="1:101" ht="14.25" customHeight="1" x14ac:dyDescent="0.2">
      <c r="A26" s="21">
        <v>45199</v>
      </c>
      <c r="B26" s="22" t="s">
        <v>9</v>
      </c>
      <c r="C26" s="77" t="s">
        <v>0</v>
      </c>
      <c r="D26" s="41">
        <v>1</v>
      </c>
      <c r="E26" s="41"/>
      <c r="F26" s="28">
        <v>45221</v>
      </c>
      <c r="G26" s="24" t="s">
        <v>5</v>
      </c>
      <c r="H26" s="77" t="s">
        <v>0</v>
      </c>
      <c r="I26" s="41">
        <v>1</v>
      </c>
      <c r="J26" s="41"/>
      <c r="K26" s="28">
        <v>45252</v>
      </c>
      <c r="L26" s="24" t="s">
        <v>6</v>
      </c>
      <c r="M26" s="78" t="s">
        <v>0</v>
      </c>
      <c r="N26" s="43">
        <v>1</v>
      </c>
      <c r="O26" s="41"/>
      <c r="P26" s="28">
        <v>45282</v>
      </c>
      <c r="Q26" s="26" t="s">
        <v>7</v>
      </c>
      <c r="R26" s="77"/>
      <c r="S26" s="41"/>
      <c r="T26" s="41"/>
      <c r="U26" s="28">
        <v>45313</v>
      </c>
      <c r="V26" s="24" t="s">
        <v>8</v>
      </c>
      <c r="W26" s="78" t="s">
        <v>0</v>
      </c>
      <c r="X26" s="43">
        <v>1</v>
      </c>
      <c r="Y26" s="42"/>
      <c r="Z26" s="28">
        <v>45344</v>
      </c>
      <c r="AA26" s="24" t="s">
        <v>4</v>
      </c>
      <c r="AB26" s="77" t="s">
        <v>135</v>
      </c>
      <c r="AC26" s="41"/>
      <c r="AD26" s="41">
        <v>1</v>
      </c>
      <c r="AE26" s="28">
        <v>45373</v>
      </c>
      <c r="AF26" s="24" t="s">
        <v>4</v>
      </c>
      <c r="AG26" s="77" t="s">
        <v>135</v>
      </c>
      <c r="AH26" s="41"/>
      <c r="AI26" s="41">
        <v>1</v>
      </c>
      <c r="AJ26" s="28">
        <v>45404</v>
      </c>
      <c r="AK26" s="24" t="s">
        <v>5</v>
      </c>
      <c r="AL26" s="78" t="s">
        <v>0</v>
      </c>
      <c r="AM26" s="43">
        <v>1</v>
      </c>
      <c r="AN26" s="41"/>
      <c r="AO26" s="28">
        <v>45434</v>
      </c>
      <c r="AP26" s="24" t="s">
        <v>3</v>
      </c>
      <c r="AQ26" s="78" t="s">
        <v>0</v>
      </c>
      <c r="AR26" s="108">
        <v>1</v>
      </c>
      <c r="AS26" s="108"/>
      <c r="AT26" s="111"/>
      <c r="AU26" s="24"/>
      <c r="AV26" s="113"/>
      <c r="AW26" s="114"/>
      <c r="AX26" s="110"/>
      <c r="BC26" s="15"/>
      <c r="BD26" s="15"/>
      <c r="BE26" s="15"/>
      <c r="BG26" s="15"/>
      <c r="BH26" s="15"/>
      <c r="BI26" s="15"/>
      <c r="BJ26" s="15"/>
      <c r="BK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Y26" s="15"/>
      <c r="BZ26" s="15"/>
      <c r="CA26" s="15"/>
      <c r="CB26" s="15"/>
      <c r="CC26" s="15"/>
      <c r="CH26" s="15"/>
      <c r="CM26" s="15"/>
      <c r="CR26" s="15"/>
      <c r="CW26" s="15"/>
    </row>
    <row r="27" spans="1:101" ht="14.25" customHeight="1" x14ac:dyDescent="0.2">
      <c r="A27" s="21"/>
      <c r="B27" s="22"/>
      <c r="C27" s="40"/>
      <c r="D27" s="41"/>
      <c r="E27" s="41"/>
      <c r="F27" s="28">
        <v>45222</v>
      </c>
      <c r="G27" s="24" t="s">
        <v>8</v>
      </c>
      <c r="H27" s="77" t="s">
        <v>0</v>
      </c>
      <c r="I27" s="41">
        <v>1</v>
      </c>
      <c r="J27" s="41"/>
      <c r="K27" s="28">
        <v>45253</v>
      </c>
      <c r="L27" s="24" t="s">
        <v>4</v>
      </c>
      <c r="M27" s="77" t="s">
        <v>135</v>
      </c>
      <c r="N27" s="41"/>
      <c r="O27" s="41">
        <v>1</v>
      </c>
      <c r="P27" s="28">
        <v>45283</v>
      </c>
      <c r="Q27" s="24" t="s">
        <v>9</v>
      </c>
      <c r="R27" s="78" t="s">
        <v>0</v>
      </c>
      <c r="S27" s="43">
        <v>1</v>
      </c>
      <c r="T27" s="41"/>
      <c r="U27" s="28">
        <v>45314</v>
      </c>
      <c r="V27" s="24" t="s">
        <v>3</v>
      </c>
      <c r="W27" s="78" t="s">
        <v>0</v>
      </c>
      <c r="X27" s="43">
        <v>1</v>
      </c>
      <c r="Y27" s="42"/>
      <c r="Z27" s="28">
        <v>45345</v>
      </c>
      <c r="AA27" s="26" t="s">
        <v>7</v>
      </c>
      <c r="AB27" s="77"/>
      <c r="AC27" s="41"/>
      <c r="AD27" s="41"/>
      <c r="AE27" s="28">
        <v>45374</v>
      </c>
      <c r="AF27" s="26" t="s">
        <v>7</v>
      </c>
      <c r="AG27" s="77"/>
      <c r="AH27" s="41"/>
      <c r="AI27" s="41"/>
      <c r="AJ27" s="28">
        <v>45405</v>
      </c>
      <c r="AK27" s="24" t="s">
        <v>8</v>
      </c>
      <c r="AL27" s="78" t="s">
        <v>0</v>
      </c>
      <c r="AM27" s="43">
        <v>1</v>
      </c>
      <c r="AN27" s="42"/>
      <c r="AO27" s="28">
        <v>45435</v>
      </c>
      <c r="AP27" s="24" t="s">
        <v>6</v>
      </c>
      <c r="AQ27" s="78" t="s">
        <v>0</v>
      </c>
      <c r="AR27" s="108">
        <v>1</v>
      </c>
      <c r="AS27" s="108"/>
      <c r="AT27" s="111"/>
      <c r="AU27" s="24"/>
      <c r="AV27" s="113"/>
      <c r="AW27" s="114"/>
      <c r="AX27" s="110"/>
      <c r="BC27" s="15"/>
      <c r="BD27" s="15"/>
      <c r="BE27" s="15"/>
      <c r="BG27" s="15"/>
      <c r="BH27" s="15"/>
      <c r="BI27" s="15"/>
      <c r="BJ27" s="15"/>
      <c r="BK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Y27" s="15"/>
      <c r="BZ27" s="15"/>
      <c r="CA27" s="15"/>
      <c r="CB27" s="15"/>
      <c r="CC27" s="15"/>
      <c r="CH27" s="15"/>
      <c r="CM27" s="15"/>
      <c r="CR27" s="15"/>
      <c r="CW27" s="15"/>
    </row>
    <row r="28" spans="1:101" ht="14.25" customHeight="1" x14ac:dyDescent="0.2">
      <c r="A28" s="44"/>
      <c r="B28" s="22"/>
      <c r="C28" s="40"/>
      <c r="D28" s="40"/>
      <c r="E28" s="41"/>
      <c r="F28" s="28">
        <v>45223</v>
      </c>
      <c r="G28" s="24" t="s">
        <v>3</v>
      </c>
      <c r="H28" s="77" t="s">
        <v>0</v>
      </c>
      <c r="I28" s="41">
        <v>1</v>
      </c>
      <c r="J28" s="41"/>
      <c r="K28" s="28">
        <v>45254</v>
      </c>
      <c r="L28" s="26" t="s">
        <v>7</v>
      </c>
      <c r="M28" s="77"/>
      <c r="N28" s="41"/>
      <c r="O28" s="41"/>
      <c r="P28" s="28">
        <v>45284</v>
      </c>
      <c r="Q28" s="24" t="s">
        <v>5</v>
      </c>
      <c r="R28" s="78" t="s">
        <v>0</v>
      </c>
      <c r="S28" s="43">
        <v>1</v>
      </c>
      <c r="T28" s="41"/>
      <c r="U28" s="28">
        <v>45315</v>
      </c>
      <c r="V28" s="24" t="s">
        <v>6</v>
      </c>
      <c r="W28" s="78" t="s">
        <v>0</v>
      </c>
      <c r="X28" s="43">
        <v>1</v>
      </c>
      <c r="Y28" s="42"/>
      <c r="Z28" s="28">
        <v>45346</v>
      </c>
      <c r="AA28" s="24" t="s">
        <v>9</v>
      </c>
      <c r="AB28" s="78" t="s">
        <v>0</v>
      </c>
      <c r="AC28" s="43">
        <v>1</v>
      </c>
      <c r="AD28" s="43"/>
      <c r="AE28" s="28">
        <v>45375</v>
      </c>
      <c r="AF28" s="24" t="s">
        <v>9</v>
      </c>
      <c r="AG28" s="78" t="s">
        <v>0</v>
      </c>
      <c r="AH28" s="43">
        <v>1</v>
      </c>
      <c r="AI28" s="41"/>
      <c r="AJ28" s="28">
        <v>45406</v>
      </c>
      <c r="AK28" s="24" t="s">
        <v>3</v>
      </c>
      <c r="AL28" s="78" t="s">
        <v>0</v>
      </c>
      <c r="AM28" s="43">
        <v>1</v>
      </c>
      <c r="AN28" s="42"/>
      <c r="AO28" s="28">
        <v>45436</v>
      </c>
      <c r="AP28" s="24" t="s">
        <v>4</v>
      </c>
      <c r="AQ28" s="77" t="s">
        <v>135</v>
      </c>
      <c r="AR28" s="41"/>
      <c r="AS28" s="41">
        <v>1</v>
      </c>
      <c r="AT28" s="111"/>
      <c r="AU28" s="24"/>
      <c r="AV28" s="113"/>
      <c r="AW28" s="114"/>
      <c r="AX28" s="110"/>
      <c r="BC28" s="15"/>
      <c r="BD28" s="15"/>
      <c r="BE28" s="15"/>
      <c r="BG28" s="15"/>
      <c r="BH28" s="15"/>
      <c r="BI28" s="15"/>
      <c r="BJ28" s="15"/>
      <c r="BK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Y28" s="15"/>
      <c r="BZ28" s="15"/>
      <c r="CA28" s="15"/>
      <c r="CB28" s="15"/>
      <c r="CC28" s="15"/>
      <c r="CH28" s="15"/>
      <c r="CM28" s="15"/>
      <c r="CR28" s="15"/>
      <c r="CW28" s="15"/>
    </row>
    <row r="29" spans="1:101" ht="14.25" customHeight="1" x14ac:dyDescent="0.2">
      <c r="A29" s="44"/>
      <c r="B29" s="22"/>
      <c r="C29" s="40"/>
      <c r="D29" s="40"/>
      <c r="E29" s="41"/>
      <c r="F29" s="28">
        <v>45224</v>
      </c>
      <c r="G29" s="24" t="s">
        <v>6</v>
      </c>
      <c r="H29" s="77" t="s">
        <v>0</v>
      </c>
      <c r="I29" s="41">
        <v>1</v>
      </c>
      <c r="J29" s="41"/>
      <c r="K29" s="28">
        <v>45255</v>
      </c>
      <c r="L29" s="24" t="s">
        <v>9</v>
      </c>
      <c r="M29" s="78" t="s">
        <v>0</v>
      </c>
      <c r="N29" s="41">
        <v>1</v>
      </c>
      <c r="O29" s="41"/>
      <c r="P29" s="28">
        <v>45285</v>
      </c>
      <c r="Q29" s="27" t="s">
        <v>8</v>
      </c>
      <c r="R29" s="78"/>
      <c r="S29" s="43"/>
      <c r="T29" s="42"/>
      <c r="U29" s="28">
        <v>45316</v>
      </c>
      <c r="V29" s="24" t="s">
        <v>4</v>
      </c>
      <c r="W29" s="77" t="s">
        <v>135</v>
      </c>
      <c r="X29" s="41"/>
      <c r="Y29" s="41">
        <v>1</v>
      </c>
      <c r="Z29" s="28">
        <v>45347</v>
      </c>
      <c r="AA29" s="24" t="s">
        <v>5</v>
      </c>
      <c r="AB29" s="78" t="s">
        <v>0</v>
      </c>
      <c r="AC29" s="43">
        <v>1</v>
      </c>
      <c r="AD29" s="43"/>
      <c r="AE29" s="28">
        <v>45376</v>
      </c>
      <c r="AF29" s="24" t="s">
        <v>5</v>
      </c>
      <c r="AG29" s="78" t="s">
        <v>0</v>
      </c>
      <c r="AH29" s="43">
        <v>1</v>
      </c>
      <c r="AI29" s="43"/>
      <c r="AJ29" s="28">
        <v>45407</v>
      </c>
      <c r="AK29" s="25" t="s">
        <v>6</v>
      </c>
      <c r="AL29" s="77"/>
      <c r="AM29" s="41"/>
      <c r="AN29" s="41"/>
      <c r="AO29" s="28">
        <v>45437</v>
      </c>
      <c r="AP29" s="26" t="s">
        <v>7</v>
      </c>
      <c r="AQ29" s="77"/>
      <c r="AR29" s="41"/>
      <c r="AS29" s="41"/>
      <c r="AT29" s="111"/>
      <c r="AU29" s="24"/>
      <c r="AV29" s="113"/>
      <c r="AW29" s="114"/>
      <c r="AX29" s="110"/>
      <c r="BC29" s="15"/>
      <c r="BD29" s="15"/>
      <c r="BE29" s="15"/>
      <c r="BG29" s="15"/>
      <c r="BH29" s="15"/>
      <c r="BI29" s="15"/>
      <c r="BJ29" s="15"/>
      <c r="BK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Y29" s="15"/>
      <c r="BZ29" s="15"/>
      <c r="CA29" s="15"/>
      <c r="CB29" s="15"/>
      <c r="CC29" s="15"/>
      <c r="CH29" s="15"/>
      <c r="CM29" s="15"/>
      <c r="CR29" s="15"/>
      <c r="CW29" s="15"/>
    </row>
    <row r="30" spans="1:101" ht="14.25" customHeight="1" x14ac:dyDescent="0.2">
      <c r="A30" s="44"/>
      <c r="B30" s="22"/>
      <c r="C30" s="40"/>
      <c r="D30" s="40"/>
      <c r="E30" s="41"/>
      <c r="F30" s="28">
        <v>45225</v>
      </c>
      <c r="G30" s="24" t="s">
        <v>4</v>
      </c>
      <c r="H30" s="77" t="s">
        <v>135</v>
      </c>
      <c r="I30" s="41"/>
      <c r="J30" s="41">
        <v>1</v>
      </c>
      <c r="K30" s="28">
        <v>45256</v>
      </c>
      <c r="L30" s="24" t="s">
        <v>5</v>
      </c>
      <c r="M30" s="78" t="s">
        <v>0</v>
      </c>
      <c r="N30" s="41">
        <v>1</v>
      </c>
      <c r="O30" s="41"/>
      <c r="P30" s="28">
        <v>45286</v>
      </c>
      <c r="Q30" s="25" t="s">
        <v>3</v>
      </c>
      <c r="R30" s="77"/>
      <c r="S30" s="41"/>
      <c r="T30" s="41"/>
      <c r="U30" s="28">
        <v>45317</v>
      </c>
      <c r="V30" s="26" t="s">
        <v>7</v>
      </c>
      <c r="W30" s="77"/>
      <c r="X30" s="41"/>
      <c r="Y30" s="41"/>
      <c r="Z30" s="28">
        <v>45348</v>
      </c>
      <c r="AA30" s="24" t="s">
        <v>8</v>
      </c>
      <c r="AB30" s="78" t="s">
        <v>0</v>
      </c>
      <c r="AC30" s="43">
        <v>1</v>
      </c>
      <c r="AD30" s="43"/>
      <c r="AE30" s="28">
        <v>45377</v>
      </c>
      <c r="AF30" s="24" t="s">
        <v>8</v>
      </c>
      <c r="AG30" s="78" t="s">
        <v>0</v>
      </c>
      <c r="AH30" s="43">
        <v>1</v>
      </c>
      <c r="AI30" s="43"/>
      <c r="AJ30" s="28">
        <v>45408</v>
      </c>
      <c r="AK30" s="24" t="s">
        <v>4</v>
      </c>
      <c r="AL30" s="77" t="s">
        <v>135</v>
      </c>
      <c r="AM30" s="41"/>
      <c r="AN30" s="41">
        <v>1</v>
      </c>
      <c r="AO30" s="28">
        <v>45438</v>
      </c>
      <c r="AP30" s="24" t="s">
        <v>9</v>
      </c>
      <c r="AQ30" s="78" t="s">
        <v>0</v>
      </c>
      <c r="AR30" s="108">
        <v>1</v>
      </c>
      <c r="AS30" s="41"/>
      <c r="AT30" s="111"/>
      <c r="AU30" s="24"/>
      <c r="AV30" s="113"/>
      <c r="AW30" s="114"/>
      <c r="AX30" s="110"/>
      <c r="BC30" s="15"/>
      <c r="BD30" s="15"/>
      <c r="BE30" s="15"/>
      <c r="BG30" s="15"/>
      <c r="BH30" s="15"/>
      <c r="BI30" s="15"/>
      <c r="BJ30" s="15"/>
      <c r="BK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Y30" s="15"/>
      <c r="BZ30" s="15"/>
      <c r="CA30" s="15"/>
      <c r="CB30" s="15"/>
      <c r="CC30" s="15"/>
      <c r="CH30" s="15"/>
      <c r="CM30" s="15"/>
      <c r="CR30" s="15"/>
      <c r="CW30" s="15"/>
    </row>
    <row r="31" spans="1:101" ht="14.25" customHeight="1" x14ac:dyDescent="0.2">
      <c r="A31" s="44"/>
      <c r="B31" s="22"/>
      <c r="C31" s="40"/>
      <c r="D31" s="40"/>
      <c r="E31" s="41"/>
      <c r="F31" s="28">
        <v>45226</v>
      </c>
      <c r="G31" s="26" t="s">
        <v>7</v>
      </c>
      <c r="H31" s="77"/>
      <c r="I31" s="41"/>
      <c r="J31" s="41"/>
      <c r="K31" s="28">
        <v>45257</v>
      </c>
      <c r="L31" s="24" t="s">
        <v>8</v>
      </c>
      <c r="M31" s="78" t="s">
        <v>0</v>
      </c>
      <c r="N31" s="41">
        <v>1</v>
      </c>
      <c r="O31" s="41"/>
      <c r="P31" s="28">
        <v>45287</v>
      </c>
      <c r="Q31" s="24" t="s">
        <v>6</v>
      </c>
      <c r="R31" s="78" t="s">
        <v>0</v>
      </c>
      <c r="S31" s="43">
        <v>1</v>
      </c>
      <c r="T31" s="42"/>
      <c r="U31" s="28">
        <v>45318</v>
      </c>
      <c r="V31" s="24" t="s">
        <v>9</v>
      </c>
      <c r="W31" s="78" t="s">
        <v>0</v>
      </c>
      <c r="X31" s="43">
        <v>1</v>
      </c>
      <c r="Y31" s="41"/>
      <c r="Z31" s="28">
        <v>45349</v>
      </c>
      <c r="AA31" s="24" t="s">
        <v>3</v>
      </c>
      <c r="AB31" s="78" t="s">
        <v>0</v>
      </c>
      <c r="AC31" s="43">
        <v>1</v>
      </c>
      <c r="AD31" s="43"/>
      <c r="AE31" s="28">
        <v>45378</v>
      </c>
      <c r="AF31" s="24" t="s">
        <v>3</v>
      </c>
      <c r="AG31" s="78" t="s">
        <v>0</v>
      </c>
      <c r="AH31" s="43">
        <v>1</v>
      </c>
      <c r="AI31" s="43"/>
      <c r="AJ31" s="28">
        <v>45409</v>
      </c>
      <c r="AK31" s="26" t="s">
        <v>7</v>
      </c>
      <c r="AL31" s="77"/>
      <c r="AM31" s="41"/>
      <c r="AN31" s="41"/>
      <c r="AO31" s="28">
        <v>45439</v>
      </c>
      <c r="AP31" s="24" t="s">
        <v>5</v>
      </c>
      <c r="AQ31" s="78" t="s">
        <v>0</v>
      </c>
      <c r="AR31" s="108">
        <v>1</v>
      </c>
      <c r="AS31" s="108"/>
      <c r="AT31" s="111"/>
      <c r="AU31" s="24"/>
      <c r="AV31" s="113"/>
      <c r="AW31" s="114"/>
      <c r="AX31" s="110"/>
      <c r="BC31" s="15"/>
      <c r="BD31" s="15"/>
      <c r="BE31" s="15"/>
      <c r="BG31" s="15"/>
      <c r="BH31" s="15"/>
      <c r="BI31" s="15"/>
      <c r="BJ31" s="15"/>
      <c r="BK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Y31" s="15"/>
      <c r="BZ31" s="15"/>
      <c r="CA31" s="15"/>
      <c r="CB31" s="15"/>
      <c r="CC31" s="15"/>
      <c r="CH31" s="15"/>
      <c r="CM31" s="15"/>
      <c r="CR31" s="15"/>
      <c r="CW31" s="15"/>
    </row>
    <row r="32" spans="1:101" ht="14.25" customHeight="1" x14ac:dyDescent="0.2">
      <c r="A32" s="44"/>
      <c r="B32" s="22"/>
      <c r="C32" s="40"/>
      <c r="D32" s="40"/>
      <c r="E32" s="41"/>
      <c r="F32" s="28">
        <v>45227</v>
      </c>
      <c r="G32" s="24" t="s">
        <v>9</v>
      </c>
      <c r="H32" s="77" t="s">
        <v>0</v>
      </c>
      <c r="I32" s="41">
        <v>1</v>
      </c>
      <c r="J32" s="41"/>
      <c r="K32" s="28">
        <v>45258</v>
      </c>
      <c r="L32" s="24" t="s">
        <v>3</v>
      </c>
      <c r="M32" s="78" t="s">
        <v>0</v>
      </c>
      <c r="N32" s="43">
        <v>1</v>
      </c>
      <c r="O32" s="41"/>
      <c r="P32" s="28">
        <v>45288</v>
      </c>
      <c r="Q32" s="24" t="s">
        <v>4</v>
      </c>
      <c r="R32" s="77" t="s">
        <v>135</v>
      </c>
      <c r="S32" s="41"/>
      <c r="T32" s="41">
        <v>1</v>
      </c>
      <c r="U32" s="28">
        <v>45319</v>
      </c>
      <c r="V32" s="24" t="s">
        <v>5</v>
      </c>
      <c r="W32" s="78" t="s">
        <v>0</v>
      </c>
      <c r="X32" s="43">
        <v>1</v>
      </c>
      <c r="Y32" s="42"/>
      <c r="Z32" s="28">
        <v>45350</v>
      </c>
      <c r="AA32" s="24" t="s">
        <v>6</v>
      </c>
      <c r="AB32" s="78" t="s">
        <v>0</v>
      </c>
      <c r="AC32" s="43">
        <v>1</v>
      </c>
      <c r="AD32" s="43"/>
      <c r="AE32" s="28">
        <v>45379</v>
      </c>
      <c r="AF32" s="24" t="s">
        <v>6</v>
      </c>
      <c r="AG32" s="78" t="s">
        <v>0</v>
      </c>
      <c r="AH32" s="43">
        <v>1</v>
      </c>
      <c r="AI32" s="43"/>
      <c r="AJ32" s="28">
        <v>45410</v>
      </c>
      <c r="AK32" s="24" t="s">
        <v>9</v>
      </c>
      <c r="AL32" s="78" t="s">
        <v>0</v>
      </c>
      <c r="AM32" s="43">
        <v>1</v>
      </c>
      <c r="AN32" s="41"/>
      <c r="AO32" s="28">
        <v>45440</v>
      </c>
      <c r="AP32" s="24" t="s">
        <v>8</v>
      </c>
      <c r="AQ32" s="78" t="s">
        <v>0</v>
      </c>
      <c r="AR32" s="108">
        <v>1</v>
      </c>
      <c r="AS32" s="108"/>
      <c r="AT32" s="111"/>
      <c r="AU32" s="24"/>
      <c r="AV32" s="113"/>
      <c r="AW32" s="114"/>
      <c r="AX32" s="110"/>
      <c r="BC32" s="15"/>
      <c r="BD32" s="15"/>
      <c r="BE32" s="15"/>
      <c r="BG32" s="15"/>
      <c r="BH32" s="15"/>
      <c r="BI32" s="15"/>
      <c r="BJ32" s="15"/>
      <c r="BK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Y32" s="15"/>
      <c r="BZ32" s="15"/>
      <c r="CA32" s="15"/>
      <c r="CB32" s="15"/>
      <c r="CC32" s="15"/>
      <c r="CH32" s="15"/>
      <c r="CM32" s="15"/>
      <c r="CR32" s="15"/>
      <c r="CW32" s="15"/>
    </row>
    <row r="33" spans="1:101" ht="14.25" x14ac:dyDescent="0.2">
      <c r="A33" s="44"/>
      <c r="B33" s="22"/>
      <c r="C33" s="40"/>
      <c r="D33" s="40"/>
      <c r="E33" s="41"/>
      <c r="F33" s="28">
        <v>45228</v>
      </c>
      <c r="G33" s="24" t="s">
        <v>5</v>
      </c>
      <c r="H33" s="77" t="s">
        <v>0</v>
      </c>
      <c r="I33" s="41">
        <v>1</v>
      </c>
      <c r="J33" s="41"/>
      <c r="K33" s="28">
        <v>45259</v>
      </c>
      <c r="L33" s="24" t="s">
        <v>6</v>
      </c>
      <c r="M33" s="78" t="s">
        <v>0</v>
      </c>
      <c r="N33" s="43">
        <v>1</v>
      </c>
      <c r="O33" s="41"/>
      <c r="P33" s="28">
        <v>45289</v>
      </c>
      <c r="Q33" s="26" t="s">
        <v>7</v>
      </c>
      <c r="R33" s="77"/>
      <c r="S33" s="41"/>
      <c r="T33" s="41"/>
      <c r="U33" s="28">
        <v>45320</v>
      </c>
      <c r="V33" s="24" t="s">
        <v>8</v>
      </c>
      <c r="W33" s="78" t="s">
        <v>0</v>
      </c>
      <c r="X33" s="43">
        <v>1</v>
      </c>
      <c r="Y33" s="42"/>
      <c r="Z33" s="28"/>
      <c r="AB33" s="115"/>
      <c r="AE33" s="28">
        <v>45380</v>
      </c>
      <c r="AF33" s="24" t="s">
        <v>4</v>
      </c>
      <c r="AG33" s="77" t="s">
        <v>135</v>
      </c>
      <c r="AH33" s="41"/>
      <c r="AI33" s="41">
        <v>1</v>
      </c>
      <c r="AJ33" s="28">
        <v>45411</v>
      </c>
      <c r="AK33" s="24" t="s">
        <v>5</v>
      </c>
      <c r="AL33" s="78" t="s">
        <v>0</v>
      </c>
      <c r="AM33" s="43">
        <v>1</v>
      </c>
      <c r="AN33" s="43"/>
      <c r="AO33" s="28">
        <v>45441</v>
      </c>
      <c r="AP33" s="24" t="s">
        <v>3</v>
      </c>
      <c r="AQ33" s="78" t="s">
        <v>0</v>
      </c>
      <c r="AR33" s="108">
        <v>1</v>
      </c>
      <c r="AS33" s="108"/>
      <c r="AT33" s="111"/>
      <c r="AU33" s="24"/>
      <c r="AV33" s="113"/>
      <c r="AW33" s="114"/>
      <c r="AX33" s="110"/>
      <c r="BC33" s="15"/>
      <c r="BD33" s="15"/>
      <c r="BE33" s="15"/>
      <c r="BG33" s="15"/>
      <c r="BH33" s="15"/>
      <c r="BI33" s="15"/>
      <c r="BJ33" s="15"/>
      <c r="BK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Y33" s="15"/>
      <c r="BZ33" s="15"/>
      <c r="CA33" s="15"/>
      <c r="CB33" s="15"/>
      <c r="CC33" s="15"/>
      <c r="CH33" s="15"/>
      <c r="CM33" s="15"/>
      <c r="CR33" s="15"/>
      <c r="CW33" s="15"/>
    </row>
    <row r="34" spans="1:101" ht="14.25" x14ac:dyDescent="0.2">
      <c r="A34" s="44"/>
      <c r="B34" s="22"/>
      <c r="C34" s="40"/>
      <c r="D34" s="40"/>
      <c r="E34" s="41"/>
      <c r="F34" s="28">
        <v>45229</v>
      </c>
      <c r="G34" s="24" t="s">
        <v>8</v>
      </c>
      <c r="H34" s="77" t="s">
        <v>0</v>
      </c>
      <c r="I34" s="41">
        <v>1</v>
      </c>
      <c r="J34" s="41"/>
      <c r="K34" s="28">
        <v>45260</v>
      </c>
      <c r="L34" s="24" t="s">
        <v>4</v>
      </c>
      <c r="M34" s="77" t="s">
        <v>135</v>
      </c>
      <c r="N34" s="41"/>
      <c r="O34" s="41">
        <v>1</v>
      </c>
      <c r="P34" s="28">
        <v>45290</v>
      </c>
      <c r="Q34" s="24" t="s">
        <v>9</v>
      </c>
      <c r="R34" s="78" t="s">
        <v>0</v>
      </c>
      <c r="S34" s="43">
        <v>1</v>
      </c>
      <c r="T34" s="41"/>
      <c r="U34" s="28">
        <v>45321</v>
      </c>
      <c r="V34" s="24" t="s">
        <v>3</v>
      </c>
      <c r="W34" s="78" t="s">
        <v>0</v>
      </c>
      <c r="X34" s="43">
        <v>1</v>
      </c>
      <c r="Y34" s="42"/>
      <c r="Z34" s="28"/>
      <c r="AA34" s="24"/>
      <c r="AB34" s="78"/>
      <c r="AC34" s="43"/>
      <c r="AD34" s="43"/>
      <c r="AE34" s="28">
        <v>45381</v>
      </c>
      <c r="AF34" s="26" t="s">
        <v>7</v>
      </c>
      <c r="AG34" s="77"/>
      <c r="AH34" s="41"/>
      <c r="AI34" s="41"/>
      <c r="AJ34" s="28">
        <v>45412</v>
      </c>
      <c r="AK34" s="24" t="s">
        <v>8</v>
      </c>
      <c r="AL34" s="78" t="s">
        <v>0</v>
      </c>
      <c r="AM34" s="43">
        <v>1</v>
      </c>
      <c r="AN34" s="42"/>
      <c r="AO34" s="28">
        <v>45442</v>
      </c>
      <c r="AP34" s="24" t="s">
        <v>6</v>
      </c>
      <c r="AQ34" s="78" t="s">
        <v>0</v>
      </c>
      <c r="AR34" s="108">
        <v>1</v>
      </c>
      <c r="AS34" s="108"/>
      <c r="AT34" s="111"/>
      <c r="AU34" s="24"/>
      <c r="AV34" s="113"/>
      <c r="AW34" s="114"/>
      <c r="AX34" s="110"/>
      <c r="BC34" s="15"/>
      <c r="BD34" s="15"/>
      <c r="BE34" s="15"/>
      <c r="BG34" s="15"/>
      <c r="BH34" s="15"/>
      <c r="BI34" s="15"/>
      <c r="BJ34" s="15"/>
      <c r="BK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Y34" s="15"/>
      <c r="BZ34" s="15"/>
      <c r="CA34" s="15"/>
      <c r="CB34" s="15"/>
      <c r="CC34" s="15"/>
      <c r="CH34" s="15"/>
      <c r="CM34" s="15"/>
      <c r="CR34" s="15"/>
      <c r="CW34" s="15"/>
    </row>
    <row r="35" spans="1:101" ht="15" thickBot="1" x14ac:dyDescent="0.25">
      <c r="A35" s="45"/>
      <c r="B35" s="46"/>
      <c r="C35" s="47"/>
      <c r="D35" s="47"/>
      <c r="E35" s="48"/>
      <c r="F35" s="33">
        <v>45230</v>
      </c>
      <c r="G35" s="34" t="s">
        <v>3</v>
      </c>
      <c r="H35" s="79" t="s">
        <v>0</v>
      </c>
      <c r="I35" s="48">
        <v>1</v>
      </c>
      <c r="J35" s="48"/>
      <c r="K35" s="33"/>
      <c r="L35" s="34"/>
      <c r="M35" s="80"/>
      <c r="N35" s="49"/>
      <c r="O35" s="49"/>
      <c r="P35" s="33">
        <v>45291</v>
      </c>
      <c r="Q35" s="34" t="s">
        <v>5</v>
      </c>
      <c r="R35" s="80" t="s">
        <v>0</v>
      </c>
      <c r="S35" s="49">
        <v>1</v>
      </c>
      <c r="T35" s="50"/>
      <c r="U35" s="33">
        <v>45322</v>
      </c>
      <c r="V35" s="34" t="s">
        <v>6</v>
      </c>
      <c r="W35" s="80" t="s">
        <v>0</v>
      </c>
      <c r="X35" s="49">
        <v>1</v>
      </c>
      <c r="Y35" s="50"/>
      <c r="Z35" s="33"/>
      <c r="AA35" s="34"/>
      <c r="AB35" s="80"/>
      <c r="AC35" s="49"/>
      <c r="AD35" s="49"/>
      <c r="AE35" s="33">
        <v>45382</v>
      </c>
      <c r="AF35" s="34" t="s">
        <v>9</v>
      </c>
      <c r="AG35" s="80" t="s">
        <v>0</v>
      </c>
      <c r="AH35" s="49">
        <v>1</v>
      </c>
      <c r="AI35" s="48"/>
      <c r="AJ35" s="33"/>
      <c r="AK35" s="34"/>
      <c r="AL35" s="80"/>
      <c r="AM35" s="49"/>
      <c r="AN35" s="50"/>
      <c r="AO35" s="33">
        <v>45443</v>
      </c>
      <c r="AP35" s="34" t="s">
        <v>4</v>
      </c>
      <c r="AQ35" s="79" t="s">
        <v>135</v>
      </c>
      <c r="AR35" s="48"/>
      <c r="AS35" s="48">
        <v>1</v>
      </c>
      <c r="AT35" s="116"/>
      <c r="AU35" s="34"/>
      <c r="AV35" s="117"/>
      <c r="AW35" s="118"/>
      <c r="AX35" s="119"/>
      <c r="BC35" s="15"/>
      <c r="BD35" s="15"/>
      <c r="BE35" s="15"/>
      <c r="BG35" s="15"/>
      <c r="BH35" s="15"/>
      <c r="BI35" s="15"/>
      <c r="BJ35" s="15"/>
      <c r="BK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Y35" s="15"/>
      <c r="BZ35" s="15"/>
      <c r="CA35" s="15"/>
      <c r="CB35" s="15"/>
      <c r="CC35" s="15"/>
      <c r="CH35" s="15"/>
      <c r="CM35" s="15"/>
      <c r="CR35" s="15"/>
      <c r="CW35" s="15"/>
    </row>
    <row r="36" spans="1:101" x14ac:dyDescent="0.2">
      <c r="A36" s="51" t="s">
        <v>0</v>
      </c>
      <c r="B36" s="52"/>
      <c r="C36" s="53"/>
      <c r="D36" s="54">
        <f>SUM(D5:D35)</f>
        <v>16</v>
      </c>
      <c r="E36" s="55"/>
      <c r="F36" s="56"/>
      <c r="G36" s="52"/>
      <c r="H36" s="52"/>
      <c r="I36" s="54">
        <f>SUM(I5:I35)</f>
        <v>23</v>
      </c>
      <c r="J36" s="55"/>
      <c r="K36" s="56"/>
      <c r="L36" s="52"/>
      <c r="M36" s="52"/>
      <c r="N36" s="54">
        <f>SUM(N5:N35)</f>
        <v>20</v>
      </c>
      <c r="O36" s="55"/>
      <c r="P36" s="56"/>
      <c r="Q36" s="52"/>
      <c r="R36" s="52"/>
      <c r="S36" s="54">
        <f>SUM(S5:S35)</f>
        <v>20</v>
      </c>
      <c r="T36" s="57"/>
      <c r="U36" s="56"/>
      <c r="V36" s="52"/>
      <c r="W36" s="52"/>
      <c r="X36" s="54">
        <f>SUM(X5:X35)</f>
        <v>21</v>
      </c>
      <c r="Y36" s="58"/>
      <c r="Z36" s="56"/>
      <c r="AA36" s="52"/>
      <c r="AB36" s="52"/>
      <c r="AC36" s="54">
        <f>SUM(AC5:AC35)</f>
        <v>20</v>
      </c>
      <c r="AD36" s="55"/>
      <c r="AE36" s="56"/>
      <c r="AF36" s="52"/>
      <c r="AG36" s="52"/>
      <c r="AH36" s="54">
        <f>SUM(AH5:AH35)</f>
        <v>21</v>
      </c>
      <c r="AI36" s="55"/>
      <c r="AJ36" s="56"/>
      <c r="AK36" s="52"/>
      <c r="AL36" s="52"/>
      <c r="AM36" s="54">
        <f>SUM(AM5:AM35)</f>
        <v>20</v>
      </c>
      <c r="AN36" s="58"/>
      <c r="AO36" s="56"/>
      <c r="AP36" s="52"/>
      <c r="AQ36" s="52"/>
      <c r="AR36" s="54">
        <f>SUM(AR5:AR35)</f>
        <v>21</v>
      </c>
      <c r="AS36" s="55"/>
      <c r="AT36" s="56"/>
      <c r="AU36" s="52"/>
      <c r="AV36" s="52"/>
      <c r="AW36" s="54">
        <f>SUM(AW5:AW35)</f>
        <v>4</v>
      </c>
      <c r="AX36" s="55"/>
      <c r="AY36" s="120">
        <f>SUM(D36:AX36)</f>
        <v>186</v>
      </c>
      <c r="AZ36" s="121" t="s">
        <v>0</v>
      </c>
      <c r="BC36" s="15"/>
      <c r="BD36" s="15"/>
      <c r="BE36" s="15"/>
      <c r="BG36" s="15"/>
      <c r="BH36" s="15"/>
      <c r="BI36" s="15"/>
      <c r="BJ36" s="15"/>
      <c r="BK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Y36" s="15"/>
      <c r="BZ36" s="15"/>
      <c r="CA36" s="15"/>
      <c r="CB36" s="15"/>
      <c r="CC36" s="15"/>
      <c r="CH36" s="15"/>
      <c r="CM36" s="15"/>
      <c r="CR36" s="15"/>
      <c r="CW36" s="15"/>
    </row>
    <row r="37" spans="1:101" x14ac:dyDescent="0.2">
      <c r="A37" s="59" t="s">
        <v>135</v>
      </c>
      <c r="B37" s="60"/>
      <c r="C37" s="61"/>
      <c r="D37" s="60"/>
      <c r="E37" s="62">
        <f>SUM(E5:E35)</f>
        <v>3</v>
      </c>
      <c r="F37" s="63"/>
      <c r="G37" s="60"/>
      <c r="H37" s="60"/>
      <c r="I37" s="60"/>
      <c r="J37" s="62">
        <f>SUM(J5:J35)</f>
        <v>4</v>
      </c>
      <c r="K37" s="63"/>
      <c r="L37" s="60"/>
      <c r="M37" s="60"/>
      <c r="N37" s="60"/>
      <c r="O37" s="62">
        <f>SUM(O5:O35)</f>
        <v>5</v>
      </c>
      <c r="P37" s="63"/>
      <c r="Q37" s="60"/>
      <c r="R37" s="60"/>
      <c r="S37" s="60"/>
      <c r="T37" s="64">
        <f>SUM(T5:T35)</f>
        <v>4</v>
      </c>
      <c r="U37" s="63"/>
      <c r="V37" s="60"/>
      <c r="W37" s="60"/>
      <c r="X37" s="60"/>
      <c r="Y37" s="65">
        <f>SUM(Y5:Y35)</f>
        <v>4</v>
      </c>
      <c r="Z37" s="63"/>
      <c r="AA37" s="60"/>
      <c r="AB37" s="60"/>
      <c r="AC37" s="60"/>
      <c r="AD37" s="62">
        <f>SUM(AD5:AD35)</f>
        <v>4</v>
      </c>
      <c r="AE37" s="63"/>
      <c r="AF37" s="60"/>
      <c r="AG37" s="60"/>
      <c r="AH37" s="60"/>
      <c r="AI37" s="62">
        <f>SUM(AI5:AI35)</f>
        <v>5</v>
      </c>
      <c r="AJ37" s="63"/>
      <c r="AK37" s="60"/>
      <c r="AL37" s="60"/>
      <c r="AM37" s="60"/>
      <c r="AN37" s="65">
        <f>SUM(AN5:AN35)</f>
        <v>4</v>
      </c>
      <c r="AO37" s="63"/>
      <c r="AP37" s="60"/>
      <c r="AQ37" s="60"/>
      <c r="AR37" s="60"/>
      <c r="AS37" s="62">
        <f>SUM(AS5:AS35)</f>
        <v>5</v>
      </c>
      <c r="AT37" s="63"/>
      <c r="AU37" s="60"/>
      <c r="AV37" s="60"/>
      <c r="AW37" s="60"/>
      <c r="AX37" s="62">
        <f>SUM(AX5:AX35)</f>
        <v>1</v>
      </c>
      <c r="AY37" s="122">
        <f>SUM(D37:AX37)</f>
        <v>39</v>
      </c>
      <c r="AZ37" s="123" t="s">
        <v>135</v>
      </c>
      <c r="BC37" s="15"/>
      <c r="BD37" s="15"/>
      <c r="BE37" s="15"/>
      <c r="BG37" s="15"/>
      <c r="BH37" s="15"/>
      <c r="BI37" s="15"/>
      <c r="BJ37" s="15"/>
      <c r="BK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Y37" s="15"/>
      <c r="BZ37" s="15"/>
      <c r="CA37" s="15"/>
      <c r="CB37" s="15"/>
      <c r="CC37" s="15"/>
      <c r="CH37" s="15"/>
      <c r="CM37" s="15"/>
      <c r="CR37" s="15"/>
      <c r="CW37" s="15"/>
    </row>
    <row r="38" spans="1:101" ht="13.5" thickBot="1" x14ac:dyDescent="0.25">
      <c r="A38" s="66"/>
      <c r="B38" s="67"/>
      <c r="C38" s="68"/>
      <c r="D38" s="67"/>
      <c r="E38" s="69"/>
      <c r="F38" s="70"/>
      <c r="G38" s="67"/>
      <c r="H38" s="67"/>
      <c r="I38" s="67"/>
      <c r="J38" s="69"/>
      <c r="K38" s="70"/>
      <c r="L38" s="67"/>
      <c r="M38" s="67"/>
      <c r="N38" s="67"/>
      <c r="O38" s="69"/>
      <c r="P38" s="70"/>
      <c r="Q38" s="67"/>
      <c r="R38" s="67"/>
      <c r="S38" s="67"/>
      <c r="T38" s="71"/>
      <c r="U38" s="70"/>
      <c r="V38" s="67"/>
      <c r="W38" s="67"/>
      <c r="X38" s="67"/>
      <c r="Y38" s="72"/>
      <c r="Z38" s="70"/>
      <c r="AA38" s="67"/>
      <c r="AB38" s="67"/>
      <c r="AC38" s="67"/>
      <c r="AD38" s="69"/>
      <c r="AE38" s="70"/>
      <c r="AF38" s="67"/>
      <c r="AG38" s="67"/>
      <c r="AH38" s="67"/>
      <c r="AI38" s="69"/>
      <c r="AJ38" s="70"/>
      <c r="AK38" s="67"/>
      <c r="AL38" s="67"/>
      <c r="AM38" s="67"/>
      <c r="AN38" s="72"/>
      <c r="AO38" s="70"/>
      <c r="AP38" s="67"/>
      <c r="AQ38" s="67"/>
      <c r="AR38" s="67"/>
      <c r="AS38" s="69"/>
      <c r="AT38" s="70"/>
      <c r="AU38" s="67"/>
      <c r="AV38" s="67"/>
      <c r="AW38" s="67"/>
      <c r="AX38" s="69"/>
      <c r="AY38" s="124"/>
      <c r="AZ38" s="125"/>
      <c r="BC38" s="15"/>
      <c r="BD38" s="15"/>
      <c r="BE38" s="15"/>
      <c r="BG38" s="15"/>
      <c r="BH38" s="15"/>
      <c r="BI38" s="15"/>
      <c r="BJ38" s="15"/>
      <c r="BK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Y38" s="15"/>
      <c r="BZ38" s="15"/>
      <c r="CA38" s="15"/>
      <c r="CB38" s="15"/>
      <c r="CC38" s="15"/>
      <c r="CH38" s="15"/>
      <c r="CM38" s="15"/>
      <c r="CR38" s="15"/>
      <c r="CW38" s="15"/>
    </row>
    <row r="39" spans="1:101" s="73" customFormat="1" x14ac:dyDescent="0.2">
      <c r="E39" s="74">
        <f>D36+E37</f>
        <v>19</v>
      </c>
      <c r="F39" s="75"/>
      <c r="J39" s="74">
        <f>I36+J37</f>
        <v>27</v>
      </c>
      <c r="K39" s="75"/>
      <c r="L39" s="75"/>
      <c r="O39" s="74">
        <f>N36+O37</f>
        <v>25</v>
      </c>
      <c r="P39" s="75"/>
      <c r="Q39" s="75"/>
      <c r="R39" s="75"/>
      <c r="S39" s="75"/>
      <c r="T39" s="74">
        <f>S36+T37</f>
        <v>24</v>
      </c>
      <c r="V39" s="75"/>
      <c r="W39" s="75"/>
      <c r="X39" s="75"/>
      <c r="Y39" s="74">
        <f>X36+Y37</f>
        <v>25</v>
      </c>
      <c r="AD39" s="74">
        <f>AC36+AD37</f>
        <v>24</v>
      </c>
      <c r="AI39" s="74">
        <f>AH36+AI37</f>
        <v>26</v>
      </c>
      <c r="AN39" s="74">
        <f>AM36+AN37</f>
        <v>24</v>
      </c>
      <c r="AS39" s="74">
        <f>AR36+AS37</f>
        <v>26</v>
      </c>
      <c r="AX39" s="74">
        <f>AW36+AX37</f>
        <v>5</v>
      </c>
      <c r="AY39" s="73">
        <f>SUM(D39:AX39)</f>
        <v>225</v>
      </c>
    </row>
    <row r="40" spans="1:101" x14ac:dyDescent="0.2">
      <c r="A40" s="15"/>
      <c r="B40" s="15"/>
      <c r="G40" s="15"/>
      <c r="H40" s="15"/>
      <c r="I40" s="15"/>
      <c r="J40" s="15"/>
      <c r="K40" s="16"/>
      <c r="L40" s="16"/>
      <c r="O40" s="15"/>
      <c r="U40" s="16"/>
      <c r="Z40" s="15"/>
      <c r="AA40" s="15"/>
      <c r="AB40" s="15"/>
      <c r="AC40" s="15"/>
      <c r="AD40" s="15"/>
      <c r="AE40" s="15"/>
      <c r="AF40" s="15"/>
      <c r="AG40" s="15"/>
      <c r="AI40" s="15"/>
      <c r="AJ40" s="15"/>
      <c r="AK40" s="15"/>
      <c r="AL40" s="15"/>
      <c r="AM40" s="15"/>
      <c r="AN40" s="15"/>
      <c r="AO40" s="15"/>
      <c r="AP40" s="15"/>
      <c r="AU40" s="15"/>
      <c r="BC40" s="15"/>
      <c r="BD40" s="15"/>
      <c r="BE40" s="15"/>
      <c r="BJ40" s="15"/>
      <c r="BK40" s="15"/>
      <c r="BP40" s="15"/>
      <c r="BQ40" s="15"/>
      <c r="BR40" s="15"/>
      <c r="BV40" s="15"/>
      <c r="BW40" s="15"/>
      <c r="CB40" s="15"/>
      <c r="CC40" s="15"/>
      <c r="CH40" s="15"/>
      <c r="CM40" s="15"/>
      <c r="CR40" s="15"/>
      <c r="CW40" s="15"/>
    </row>
    <row r="41" spans="1:101" x14ac:dyDescent="0.2">
      <c r="A41" s="15"/>
      <c r="B41" s="15"/>
      <c r="G41" s="15"/>
      <c r="H41" s="15"/>
      <c r="I41" s="15"/>
      <c r="J41" s="15"/>
      <c r="K41" s="16"/>
      <c r="L41" s="16"/>
      <c r="O41" s="15"/>
      <c r="U41" s="16"/>
      <c r="Z41" s="15"/>
      <c r="AA41" s="15"/>
      <c r="AB41" s="15"/>
      <c r="AC41" s="15"/>
      <c r="AD41" s="15"/>
      <c r="AE41" s="15"/>
      <c r="AF41" s="15"/>
      <c r="AG41" s="15"/>
      <c r="AI41" s="15"/>
      <c r="AJ41" s="15"/>
      <c r="AK41" s="15"/>
      <c r="AL41" s="15"/>
      <c r="AM41" s="15"/>
      <c r="AN41" s="15"/>
      <c r="AO41" s="15"/>
      <c r="AP41" s="15"/>
      <c r="AU41" s="15"/>
      <c r="BC41" s="15"/>
      <c r="BD41" s="15"/>
      <c r="BE41" s="15"/>
      <c r="BJ41" s="15"/>
      <c r="BK41" s="15"/>
      <c r="BP41" s="15"/>
      <c r="BQ41" s="15"/>
      <c r="BR41" s="15"/>
      <c r="BV41" s="15"/>
      <c r="BW41" s="15"/>
      <c r="CB41" s="15"/>
      <c r="CC41" s="15"/>
      <c r="CH41" s="15"/>
      <c r="CM41" s="15"/>
      <c r="CR41" s="15"/>
      <c r="CW41" s="15"/>
    </row>
    <row r="42" spans="1:101" x14ac:dyDescent="0.2">
      <c r="A42" s="15"/>
      <c r="B42" s="15"/>
      <c r="G42" s="15"/>
      <c r="H42" s="15"/>
      <c r="I42" s="15"/>
      <c r="J42" s="15"/>
      <c r="K42" s="16"/>
      <c r="L42" s="16"/>
      <c r="O42" s="15"/>
      <c r="U42" s="16"/>
      <c r="Z42" s="15"/>
      <c r="AA42" s="15"/>
      <c r="AB42" s="15"/>
      <c r="AC42" s="15"/>
      <c r="AD42" s="15"/>
      <c r="AE42" s="15"/>
      <c r="AF42" s="15"/>
      <c r="AG42" s="15"/>
      <c r="AI42" s="15"/>
      <c r="AJ42" s="15"/>
      <c r="AK42" s="15"/>
      <c r="AL42" s="15"/>
      <c r="AM42" s="15"/>
      <c r="AN42" s="15"/>
      <c r="AO42" s="15"/>
      <c r="AP42" s="15"/>
      <c r="AU42" s="15"/>
      <c r="BC42" s="15"/>
      <c r="BD42" s="15"/>
      <c r="BE42" s="15"/>
      <c r="BJ42" s="15"/>
      <c r="BK42" s="15"/>
      <c r="BP42" s="15"/>
      <c r="BQ42" s="15"/>
      <c r="BR42" s="15"/>
      <c r="BV42" s="15"/>
      <c r="BW42" s="15"/>
      <c r="CB42" s="15"/>
      <c r="CC42" s="15"/>
      <c r="CH42" s="15"/>
      <c r="CM42" s="15"/>
      <c r="CR42" s="15"/>
      <c r="CW42" s="15"/>
    </row>
    <row r="43" spans="1:101" x14ac:dyDescent="0.2">
      <c r="A43" s="15"/>
      <c r="B43" s="15"/>
      <c r="G43" s="15"/>
      <c r="H43" s="15"/>
      <c r="I43" s="15"/>
      <c r="J43" s="15"/>
      <c r="K43" s="16"/>
      <c r="L43" s="16"/>
      <c r="O43" s="15"/>
      <c r="U43" s="16"/>
      <c r="Z43" s="15"/>
      <c r="AA43" s="15"/>
      <c r="AB43" s="15"/>
      <c r="AC43" s="15"/>
      <c r="AD43" s="15"/>
      <c r="AE43" s="15"/>
      <c r="AF43" s="15"/>
      <c r="AG43" s="15"/>
      <c r="AI43" s="15"/>
      <c r="AJ43" s="15"/>
      <c r="AK43" s="15"/>
      <c r="AL43" s="15"/>
      <c r="AM43" s="15"/>
      <c r="AN43" s="15"/>
      <c r="AO43" s="15"/>
      <c r="AP43" s="15"/>
      <c r="AU43" s="15"/>
      <c r="BC43" s="15"/>
      <c r="BD43" s="15"/>
      <c r="BE43" s="15"/>
      <c r="BJ43" s="15"/>
      <c r="BK43" s="15"/>
      <c r="BP43" s="15"/>
      <c r="BQ43" s="15"/>
      <c r="BR43" s="15"/>
      <c r="BV43" s="15"/>
      <c r="BW43" s="15"/>
      <c r="CB43" s="15"/>
      <c r="CC43" s="15"/>
      <c r="CH43" s="15"/>
      <c r="CM43" s="15"/>
      <c r="CR43" s="15"/>
      <c r="CW43" s="15"/>
    </row>
    <row r="44" spans="1:101" x14ac:dyDescent="0.2">
      <c r="A44" s="15"/>
      <c r="B44" s="15"/>
      <c r="G44" s="15"/>
      <c r="H44" s="15"/>
      <c r="I44" s="15"/>
      <c r="J44" s="15"/>
      <c r="K44" s="16"/>
      <c r="L44" s="16"/>
      <c r="O44" s="15"/>
      <c r="U44" s="16"/>
      <c r="Z44" s="15"/>
      <c r="AA44" s="15"/>
      <c r="AB44" s="15"/>
      <c r="AC44" s="15"/>
      <c r="AD44" s="15"/>
      <c r="AE44" s="15"/>
      <c r="AF44" s="15"/>
      <c r="AG44" s="15"/>
      <c r="AI44" s="15"/>
      <c r="AJ44" s="15"/>
      <c r="AK44" s="15"/>
      <c r="AL44" s="15"/>
      <c r="AM44" s="15"/>
      <c r="AN44" s="15"/>
      <c r="AO44" s="15"/>
      <c r="AP44" s="15"/>
      <c r="AU44" s="15"/>
      <c r="BC44" s="15"/>
      <c r="BD44" s="15"/>
      <c r="BE44" s="15"/>
      <c r="BJ44" s="15"/>
      <c r="BK44" s="15"/>
      <c r="BP44" s="15"/>
      <c r="BQ44" s="15"/>
      <c r="BR44" s="15"/>
      <c r="BV44" s="15"/>
      <c r="BW44" s="15"/>
      <c r="CB44" s="15"/>
      <c r="CC44" s="15"/>
      <c r="CH44" s="15"/>
      <c r="CM44" s="15"/>
      <c r="CR44" s="15"/>
      <c r="CW44" s="15"/>
    </row>
    <row r="45" spans="1:101" x14ac:dyDescent="0.2">
      <c r="A45" s="15"/>
      <c r="B45" s="15"/>
      <c r="G45" s="15"/>
      <c r="H45" s="15"/>
      <c r="I45" s="15"/>
      <c r="J45" s="15"/>
      <c r="K45" s="16"/>
      <c r="L45" s="16"/>
      <c r="O45" s="15"/>
      <c r="U45" s="16"/>
      <c r="Z45" s="15"/>
      <c r="AA45" s="15"/>
      <c r="AB45" s="15"/>
      <c r="AC45" s="15"/>
      <c r="AD45" s="15"/>
      <c r="AE45" s="15"/>
      <c r="AF45" s="15"/>
      <c r="AG45" s="15"/>
      <c r="AI45" s="15"/>
      <c r="AJ45" s="15"/>
      <c r="AK45" s="15"/>
      <c r="AL45" s="15"/>
      <c r="AM45" s="15"/>
      <c r="AN45" s="15"/>
      <c r="AO45" s="15"/>
      <c r="AP45" s="15"/>
      <c r="AU45" s="15"/>
      <c r="BC45" s="15"/>
      <c r="BD45" s="15"/>
      <c r="BE45" s="15"/>
      <c r="BJ45" s="15"/>
      <c r="BK45" s="15"/>
      <c r="BP45" s="15"/>
      <c r="BQ45" s="15"/>
      <c r="BR45" s="15"/>
      <c r="BV45" s="15"/>
      <c r="BW45" s="15"/>
      <c r="CB45" s="15"/>
      <c r="CC45" s="15"/>
      <c r="CH45" s="15"/>
      <c r="CM45" s="15"/>
      <c r="CR45" s="15"/>
      <c r="CW45" s="15"/>
    </row>
    <row r="46" spans="1:101" x14ac:dyDescent="0.2">
      <c r="A46" s="15"/>
      <c r="B46" s="15"/>
      <c r="G46" s="15"/>
      <c r="H46" s="15"/>
      <c r="I46" s="15"/>
      <c r="J46" s="15"/>
      <c r="K46" s="16"/>
      <c r="L46" s="16"/>
      <c r="O46" s="15"/>
      <c r="U46" s="16"/>
      <c r="Z46" s="15"/>
      <c r="AA46" s="15"/>
      <c r="AB46" s="15"/>
      <c r="AC46" s="15"/>
      <c r="AD46" s="15"/>
      <c r="AE46" s="15"/>
      <c r="AF46" s="15"/>
      <c r="AG46" s="15"/>
      <c r="AI46" s="15"/>
      <c r="AJ46" s="15"/>
      <c r="AK46" s="15"/>
      <c r="AL46" s="15"/>
      <c r="AM46" s="15"/>
      <c r="AN46" s="15"/>
      <c r="AO46" s="15"/>
      <c r="AP46" s="15"/>
      <c r="AU46" s="15"/>
      <c r="BC46" s="15"/>
      <c r="BD46" s="15"/>
      <c r="BE46" s="15"/>
      <c r="BJ46" s="15"/>
      <c r="BK46" s="15"/>
      <c r="BP46" s="15"/>
      <c r="BQ46" s="15"/>
      <c r="BR46" s="15"/>
      <c r="BV46" s="15"/>
      <c r="BW46" s="15"/>
      <c r="CB46" s="15"/>
      <c r="CC46" s="15"/>
      <c r="CH46" s="15"/>
      <c r="CM46" s="15"/>
      <c r="CR46" s="15"/>
      <c r="CW46" s="15"/>
    </row>
    <row r="47" spans="1:101" x14ac:dyDescent="0.2">
      <c r="A47" s="15"/>
      <c r="B47" s="15"/>
      <c r="G47" s="15"/>
      <c r="H47" s="15"/>
      <c r="I47" s="15"/>
      <c r="J47" s="15"/>
      <c r="K47" s="16"/>
      <c r="L47" s="16"/>
      <c r="O47" s="15"/>
      <c r="U47" s="16"/>
      <c r="Z47" s="15"/>
      <c r="AA47" s="15"/>
      <c r="AB47" s="15"/>
      <c r="AC47" s="15"/>
      <c r="AD47" s="15"/>
      <c r="AE47" s="15"/>
      <c r="AF47" s="15"/>
      <c r="AG47" s="15"/>
      <c r="AI47" s="15"/>
      <c r="AJ47" s="15"/>
      <c r="AK47" s="15"/>
      <c r="AL47" s="15"/>
      <c r="AM47" s="15"/>
      <c r="AN47" s="15"/>
      <c r="AO47" s="15"/>
      <c r="AP47" s="15"/>
      <c r="AU47" s="15"/>
      <c r="BC47" s="15"/>
      <c r="BD47" s="15"/>
      <c r="BE47" s="15"/>
      <c r="BJ47" s="15"/>
      <c r="BK47" s="15"/>
      <c r="BP47" s="15"/>
      <c r="BQ47" s="15"/>
      <c r="BR47" s="15"/>
      <c r="BV47" s="15"/>
      <c r="BW47" s="15"/>
      <c r="CB47" s="15"/>
      <c r="CC47" s="15"/>
      <c r="CH47" s="15"/>
      <c r="CM47" s="15"/>
      <c r="CR47" s="15"/>
      <c r="CW47" s="15"/>
    </row>
    <row r="48" spans="1:101" x14ac:dyDescent="0.2">
      <c r="A48" s="15"/>
      <c r="B48" s="15"/>
      <c r="G48" s="15"/>
      <c r="H48" s="15"/>
      <c r="I48" s="15"/>
      <c r="J48" s="15"/>
      <c r="K48" s="16"/>
      <c r="L48" s="16"/>
      <c r="O48" s="15"/>
      <c r="U48" s="16"/>
      <c r="Z48" s="15"/>
      <c r="AA48" s="15"/>
      <c r="AB48" s="15"/>
      <c r="AC48" s="15"/>
      <c r="AD48" s="15"/>
      <c r="AE48" s="15"/>
      <c r="AF48" s="15"/>
      <c r="AG48" s="15"/>
      <c r="AI48" s="15"/>
      <c r="AJ48" s="15"/>
      <c r="AK48" s="15"/>
      <c r="AL48" s="15"/>
      <c r="AM48" s="15"/>
      <c r="AN48" s="15"/>
      <c r="AO48" s="15"/>
      <c r="AP48" s="15"/>
      <c r="AU48" s="15"/>
      <c r="BC48" s="15"/>
      <c r="BD48" s="15"/>
      <c r="BE48" s="15"/>
      <c r="BJ48" s="15"/>
      <c r="BK48" s="15"/>
      <c r="BP48" s="15"/>
      <c r="BQ48" s="15"/>
      <c r="BR48" s="15"/>
      <c r="BV48" s="15"/>
      <c r="BW48" s="15"/>
      <c r="CB48" s="15"/>
      <c r="CC48" s="15"/>
      <c r="CH48" s="15"/>
      <c r="CM48" s="15"/>
      <c r="CR48" s="15"/>
      <c r="CW48" s="15"/>
    </row>
    <row r="49" spans="1:101" x14ac:dyDescent="0.2">
      <c r="A49" s="15"/>
      <c r="B49" s="15"/>
      <c r="G49" s="15"/>
      <c r="H49" s="15"/>
      <c r="I49" s="15"/>
      <c r="J49" s="15"/>
      <c r="K49" s="16"/>
      <c r="L49" s="16"/>
      <c r="O49" s="15"/>
      <c r="U49" s="16"/>
      <c r="Z49" s="15"/>
      <c r="AA49" s="15"/>
      <c r="AB49" s="15"/>
      <c r="AC49" s="15"/>
      <c r="AD49" s="15"/>
      <c r="AE49" s="15"/>
      <c r="AF49" s="15"/>
      <c r="AG49" s="15"/>
      <c r="AI49" s="15"/>
      <c r="AJ49" s="15"/>
      <c r="AK49" s="15"/>
      <c r="AL49" s="15"/>
      <c r="AM49" s="15"/>
      <c r="AN49" s="15"/>
      <c r="AO49" s="15"/>
      <c r="AP49" s="15"/>
      <c r="AU49" s="15"/>
      <c r="BC49" s="15"/>
      <c r="BD49" s="15"/>
      <c r="BE49" s="15"/>
      <c r="BJ49" s="15"/>
      <c r="BK49" s="15"/>
      <c r="BP49" s="15"/>
      <c r="BQ49" s="15"/>
      <c r="BR49" s="15"/>
      <c r="BV49" s="15"/>
      <c r="BW49" s="15"/>
      <c r="CB49" s="15"/>
      <c r="CC49" s="15"/>
      <c r="CH49" s="15"/>
      <c r="CM49" s="15"/>
      <c r="CR49" s="15"/>
      <c r="CW49" s="15"/>
    </row>
    <row r="50" spans="1:101" x14ac:dyDescent="0.2">
      <c r="A50" s="15"/>
      <c r="B50" s="15"/>
      <c r="G50" s="15"/>
      <c r="H50" s="15"/>
      <c r="I50" s="15"/>
      <c r="J50" s="15"/>
      <c r="K50" s="16"/>
      <c r="L50" s="16"/>
      <c r="O50" s="15"/>
      <c r="U50" s="16"/>
      <c r="Z50" s="15"/>
      <c r="AA50" s="15"/>
      <c r="AB50" s="15"/>
      <c r="AC50" s="15"/>
      <c r="AD50" s="15"/>
      <c r="AE50" s="15"/>
      <c r="AF50" s="15"/>
      <c r="AG50" s="15"/>
      <c r="AI50" s="15"/>
      <c r="AJ50" s="15"/>
      <c r="AK50" s="15"/>
      <c r="AL50" s="15"/>
      <c r="AM50" s="15"/>
      <c r="AN50" s="15"/>
      <c r="AO50" s="15"/>
      <c r="AP50" s="15"/>
      <c r="AU50" s="15"/>
      <c r="BC50" s="15"/>
      <c r="BD50" s="15"/>
      <c r="BE50" s="15"/>
      <c r="BJ50" s="15"/>
      <c r="BK50" s="15"/>
      <c r="BP50" s="15"/>
      <c r="BQ50" s="15"/>
      <c r="BR50" s="15"/>
      <c r="BV50" s="15"/>
      <c r="BW50" s="15"/>
      <c r="CB50" s="15"/>
      <c r="CC50" s="15"/>
      <c r="CH50" s="15"/>
      <c r="CM50" s="15"/>
      <c r="CR50" s="15"/>
      <c r="CW50" s="15"/>
    </row>
    <row r="51" spans="1:101" x14ac:dyDescent="0.2">
      <c r="A51" s="15"/>
      <c r="B51" s="15"/>
      <c r="G51" s="15"/>
      <c r="H51" s="15"/>
      <c r="I51" s="15"/>
      <c r="J51" s="15"/>
      <c r="K51" s="16"/>
      <c r="L51" s="16"/>
      <c r="O51" s="15"/>
      <c r="U51" s="16"/>
      <c r="Z51" s="15"/>
      <c r="AA51" s="15"/>
      <c r="AB51" s="15"/>
      <c r="AC51" s="15"/>
      <c r="AD51" s="15"/>
      <c r="AE51" s="15"/>
      <c r="AF51" s="15"/>
      <c r="AG51" s="15"/>
      <c r="AI51" s="15"/>
      <c r="AJ51" s="15"/>
      <c r="AK51" s="15"/>
      <c r="AL51" s="15"/>
      <c r="AM51" s="15"/>
      <c r="AN51" s="15"/>
      <c r="AO51" s="15"/>
      <c r="AP51" s="15"/>
      <c r="AU51" s="15"/>
      <c r="BC51" s="15"/>
      <c r="BD51" s="15"/>
      <c r="BE51" s="15"/>
      <c r="BJ51" s="15"/>
      <c r="BK51" s="15"/>
      <c r="BP51" s="15"/>
      <c r="BQ51" s="15"/>
      <c r="BR51" s="15"/>
      <c r="BV51" s="15"/>
      <c r="BW51" s="15"/>
      <c r="CB51" s="15"/>
      <c r="CC51" s="15"/>
      <c r="CH51" s="15"/>
      <c r="CM51" s="15"/>
      <c r="CR51" s="15"/>
      <c r="CW51" s="15"/>
    </row>
    <row r="52" spans="1:101" x14ac:dyDescent="0.2">
      <c r="A52" s="15"/>
      <c r="B52" s="15"/>
      <c r="G52" s="15"/>
      <c r="H52" s="15"/>
      <c r="I52" s="15"/>
      <c r="J52" s="15"/>
      <c r="K52" s="16"/>
      <c r="L52" s="16"/>
      <c r="O52" s="15"/>
      <c r="U52" s="16"/>
      <c r="Z52" s="15"/>
      <c r="AA52" s="15"/>
      <c r="AB52" s="15"/>
      <c r="AC52" s="15"/>
      <c r="AD52" s="15"/>
      <c r="AE52" s="15"/>
      <c r="AF52" s="15"/>
      <c r="AG52" s="15"/>
      <c r="AI52" s="15"/>
      <c r="AJ52" s="15"/>
      <c r="AK52" s="15"/>
      <c r="AL52" s="15"/>
      <c r="AM52" s="15"/>
      <c r="AN52" s="15"/>
      <c r="AO52" s="15"/>
      <c r="AP52" s="15"/>
      <c r="AU52" s="15"/>
      <c r="BC52" s="15"/>
      <c r="BD52" s="15"/>
      <c r="BE52" s="15"/>
      <c r="BJ52" s="15"/>
      <c r="BK52" s="15"/>
      <c r="BP52" s="15"/>
      <c r="BQ52" s="15"/>
      <c r="BR52" s="15"/>
      <c r="BV52" s="15"/>
      <c r="BW52" s="15"/>
      <c r="CB52" s="15"/>
      <c r="CC52" s="15"/>
      <c r="CH52" s="15"/>
      <c r="CM52" s="15"/>
      <c r="CR52" s="15"/>
      <c r="CW52" s="15"/>
    </row>
    <row r="53" spans="1:101" x14ac:dyDescent="0.2">
      <c r="A53" s="15"/>
      <c r="B53" s="15"/>
      <c r="G53" s="15"/>
      <c r="H53" s="15"/>
      <c r="I53" s="15"/>
      <c r="J53" s="15"/>
      <c r="K53" s="16"/>
      <c r="L53" s="16"/>
      <c r="O53" s="15"/>
      <c r="U53" s="16"/>
      <c r="Z53" s="15"/>
      <c r="AA53" s="15"/>
      <c r="AB53" s="15"/>
      <c r="AC53" s="15"/>
      <c r="AD53" s="15"/>
      <c r="AE53" s="15"/>
      <c r="AF53" s="15"/>
      <c r="AG53" s="15"/>
      <c r="AI53" s="15"/>
      <c r="AJ53" s="15"/>
      <c r="AK53" s="15"/>
      <c r="AL53" s="15"/>
      <c r="AM53" s="15"/>
      <c r="AN53" s="15"/>
      <c r="AO53" s="15"/>
      <c r="AP53" s="15"/>
      <c r="AU53" s="15"/>
      <c r="BC53" s="15"/>
      <c r="BD53" s="15"/>
      <c r="BE53" s="15"/>
      <c r="BJ53" s="15"/>
      <c r="BK53" s="15"/>
      <c r="BP53" s="15"/>
      <c r="BQ53" s="15"/>
      <c r="BR53" s="15"/>
      <c r="BV53" s="15"/>
      <c r="BW53" s="15"/>
      <c r="CB53" s="15"/>
      <c r="CC53" s="15"/>
      <c r="CH53" s="15"/>
      <c r="CM53" s="15"/>
      <c r="CR53" s="15"/>
      <c r="CW53" s="15"/>
    </row>
    <row r="54" spans="1:101" x14ac:dyDescent="0.2">
      <c r="A54" s="15"/>
      <c r="B54" s="15"/>
      <c r="G54" s="15"/>
      <c r="H54" s="15"/>
      <c r="I54" s="15"/>
      <c r="J54" s="15"/>
      <c r="K54" s="16"/>
      <c r="L54" s="16"/>
      <c r="O54" s="15"/>
      <c r="U54" s="16"/>
      <c r="Z54" s="15"/>
      <c r="AA54" s="15"/>
      <c r="AB54" s="15"/>
      <c r="AC54" s="15"/>
      <c r="AD54" s="15"/>
      <c r="AE54" s="15"/>
      <c r="AF54" s="15"/>
      <c r="AG54" s="15"/>
      <c r="AI54" s="15"/>
      <c r="AJ54" s="15"/>
      <c r="AK54" s="15"/>
      <c r="AL54" s="15"/>
      <c r="AM54" s="15"/>
      <c r="AN54" s="15"/>
      <c r="AO54" s="15"/>
      <c r="AP54" s="15"/>
      <c r="AU54" s="15"/>
      <c r="BC54" s="15"/>
      <c r="BD54" s="15"/>
      <c r="BE54" s="15"/>
      <c r="BJ54" s="15"/>
      <c r="BK54" s="15"/>
      <c r="BP54" s="15"/>
      <c r="BQ54" s="15"/>
      <c r="BR54" s="15"/>
      <c r="BV54" s="15"/>
      <c r="BW54" s="15"/>
      <c r="CB54" s="15"/>
      <c r="CC54" s="15"/>
      <c r="CH54" s="15"/>
      <c r="CM54" s="15"/>
      <c r="CR54" s="15"/>
      <c r="CW54" s="15"/>
    </row>
    <row r="55" spans="1:101" x14ac:dyDescent="0.2">
      <c r="A55" s="15"/>
      <c r="B55" s="15"/>
      <c r="G55" s="15"/>
      <c r="H55" s="15"/>
      <c r="I55" s="15"/>
      <c r="J55" s="15"/>
      <c r="K55" s="16"/>
      <c r="L55" s="16"/>
      <c r="O55" s="15"/>
      <c r="U55" s="16"/>
      <c r="Z55" s="15"/>
      <c r="AA55" s="15"/>
      <c r="AB55" s="15"/>
      <c r="AC55" s="15"/>
      <c r="AD55" s="15"/>
      <c r="AE55" s="15"/>
      <c r="AF55" s="15"/>
      <c r="AG55" s="15"/>
      <c r="AI55" s="15"/>
      <c r="AJ55" s="15"/>
      <c r="AK55" s="15"/>
      <c r="AL55" s="15"/>
      <c r="AM55" s="15"/>
      <c r="AN55" s="15"/>
      <c r="AO55" s="15"/>
      <c r="AP55" s="15"/>
      <c r="AU55" s="15"/>
      <c r="BC55" s="15"/>
    </row>
    <row r="56" spans="1:101" x14ac:dyDescent="0.2">
      <c r="A56" s="15"/>
      <c r="B56" s="15"/>
      <c r="G56" s="15"/>
      <c r="H56" s="15"/>
      <c r="I56" s="15"/>
      <c r="J56" s="15"/>
      <c r="K56" s="16"/>
      <c r="L56" s="16"/>
      <c r="O56" s="15"/>
      <c r="U56" s="16"/>
      <c r="Z56" s="15"/>
      <c r="AA56" s="15"/>
      <c r="AB56" s="15"/>
      <c r="AC56" s="15"/>
      <c r="AD56" s="15"/>
      <c r="AE56" s="15"/>
      <c r="AF56" s="15"/>
      <c r="AG56" s="15"/>
      <c r="AI56" s="15"/>
      <c r="AJ56" s="15"/>
      <c r="AK56" s="15"/>
      <c r="AL56" s="15"/>
      <c r="AM56" s="15"/>
      <c r="AN56" s="15"/>
      <c r="AO56" s="15"/>
      <c r="AP56" s="15"/>
      <c r="AU56" s="15"/>
      <c r="BC56" s="15"/>
    </row>
    <row r="57" spans="1:101" x14ac:dyDescent="0.2">
      <c r="A57" s="15"/>
      <c r="B57" s="15"/>
      <c r="G57" s="15"/>
      <c r="H57" s="15"/>
      <c r="I57" s="15"/>
      <c r="J57" s="15"/>
      <c r="K57" s="16"/>
      <c r="L57" s="16"/>
      <c r="O57" s="15"/>
      <c r="U57" s="16"/>
      <c r="Z57" s="15"/>
      <c r="AA57" s="15"/>
      <c r="AB57" s="15"/>
      <c r="AC57" s="15"/>
      <c r="AD57" s="15"/>
      <c r="AE57" s="15"/>
      <c r="AF57" s="15"/>
      <c r="AG57" s="15"/>
      <c r="AI57" s="15"/>
      <c r="AJ57" s="15"/>
      <c r="AK57" s="15"/>
      <c r="AL57" s="15"/>
      <c r="AM57" s="15"/>
      <c r="AN57" s="15"/>
      <c r="AO57" s="15"/>
      <c r="AP57" s="15"/>
      <c r="AU57" s="15"/>
      <c r="BC57" s="15"/>
    </row>
    <row r="58" spans="1:101" x14ac:dyDescent="0.2">
      <c r="A58" s="15"/>
      <c r="B58" s="15"/>
      <c r="G58" s="15"/>
      <c r="H58" s="15"/>
      <c r="I58" s="15"/>
      <c r="J58" s="15"/>
      <c r="K58" s="16"/>
      <c r="L58" s="16"/>
      <c r="O58" s="15"/>
      <c r="U58" s="16"/>
      <c r="Z58" s="15"/>
      <c r="AA58" s="15"/>
      <c r="AB58" s="15"/>
      <c r="AC58" s="15"/>
      <c r="AD58" s="15"/>
      <c r="AE58" s="15"/>
      <c r="AF58" s="15"/>
      <c r="AG58" s="15"/>
      <c r="AI58" s="15"/>
      <c r="AJ58" s="15"/>
      <c r="AK58" s="15"/>
      <c r="AL58" s="15"/>
      <c r="AM58" s="15"/>
      <c r="AN58" s="15"/>
      <c r="AO58" s="15"/>
      <c r="AP58" s="15"/>
      <c r="AU58" s="15"/>
      <c r="BC58" s="15"/>
    </row>
    <row r="59" spans="1:101" x14ac:dyDescent="0.2">
      <c r="A59" s="15"/>
      <c r="B59" s="15"/>
      <c r="G59" s="15"/>
      <c r="H59" s="15"/>
      <c r="I59" s="15"/>
      <c r="J59" s="15"/>
      <c r="K59" s="16"/>
      <c r="L59" s="16"/>
      <c r="O59" s="15"/>
      <c r="U59" s="16"/>
      <c r="Z59" s="15"/>
      <c r="AA59" s="15"/>
      <c r="AB59" s="15"/>
      <c r="AC59" s="15"/>
      <c r="AD59" s="15"/>
      <c r="AE59" s="15"/>
      <c r="AF59" s="15"/>
      <c r="AG59" s="15"/>
      <c r="AI59" s="15"/>
      <c r="AJ59" s="15"/>
      <c r="AK59" s="15"/>
      <c r="AL59" s="15"/>
      <c r="AM59" s="15"/>
      <c r="AN59" s="15"/>
      <c r="AO59" s="15"/>
      <c r="AP59" s="15"/>
      <c r="AU59" s="15"/>
      <c r="BC59" s="15"/>
    </row>
    <row r="60" spans="1:101" x14ac:dyDescent="0.2">
      <c r="A60" s="15"/>
      <c r="B60" s="15"/>
      <c r="G60" s="15"/>
      <c r="H60" s="15"/>
      <c r="I60" s="15"/>
      <c r="J60" s="15"/>
      <c r="K60" s="16"/>
      <c r="L60" s="16"/>
      <c r="O60" s="15"/>
      <c r="U60" s="16"/>
      <c r="Z60" s="15"/>
      <c r="AA60" s="15"/>
      <c r="AB60" s="15"/>
      <c r="AC60" s="15"/>
      <c r="AD60" s="15"/>
      <c r="AE60" s="15"/>
      <c r="AF60" s="15"/>
      <c r="AG60" s="15"/>
      <c r="AI60" s="15"/>
      <c r="AJ60" s="15"/>
      <c r="AK60" s="15"/>
      <c r="AL60" s="15"/>
      <c r="AM60" s="15"/>
      <c r="AN60" s="15"/>
      <c r="AO60" s="15"/>
      <c r="AP60" s="15"/>
      <c r="AU60" s="15"/>
      <c r="BC60" s="15"/>
    </row>
    <row r="61" spans="1:101" x14ac:dyDescent="0.2">
      <c r="A61" s="15"/>
      <c r="B61" s="15"/>
      <c r="G61" s="15"/>
      <c r="H61" s="15"/>
      <c r="I61" s="15"/>
      <c r="J61" s="15"/>
      <c r="K61" s="16"/>
      <c r="L61" s="16"/>
      <c r="O61" s="15"/>
      <c r="U61" s="16"/>
      <c r="Z61" s="15"/>
      <c r="AA61" s="15"/>
      <c r="AB61" s="15"/>
      <c r="AC61" s="15"/>
      <c r="AD61" s="15"/>
      <c r="AE61" s="15"/>
      <c r="AF61" s="15"/>
      <c r="AG61" s="15"/>
      <c r="AI61" s="15"/>
      <c r="AJ61" s="15"/>
      <c r="AK61" s="15"/>
      <c r="AL61" s="15"/>
      <c r="AM61" s="15"/>
      <c r="AN61" s="15"/>
      <c r="AO61" s="15"/>
      <c r="AP61" s="15"/>
      <c r="AU61" s="15"/>
      <c r="BC61" s="15"/>
      <c r="BD61" s="15"/>
      <c r="BE61" s="15"/>
      <c r="BG61" s="15"/>
      <c r="BH61" s="15"/>
      <c r="BI61" s="15"/>
      <c r="BJ61" s="15"/>
      <c r="BK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Y61" s="15"/>
      <c r="BZ61" s="15"/>
      <c r="CA61" s="15"/>
      <c r="CB61" s="15"/>
      <c r="CC61" s="15"/>
      <c r="CH61" s="15"/>
      <c r="CM61" s="15"/>
      <c r="CR61" s="15"/>
      <c r="CW61" s="15"/>
    </row>
    <row r="62" spans="1:101" x14ac:dyDescent="0.2">
      <c r="A62" s="15"/>
      <c r="B62" s="15"/>
      <c r="G62" s="15"/>
      <c r="H62" s="15"/>
      <c r="I62" s="15"/>
      <c r="J62" s="15"/>
      <c r="K62" s="16"/>
      <c r="L62" s="16"/>
      <c r="O62" s="15"/>
      <c r="U62" s="16"/>
      <c r="Z62" s="15"/>
      <c r="AA62" s="15"/>
      <c r="AB62" s="15"/>
      <c r="AC62" s="15"/>
      <c r="AD62" s="15"/>
      <c r="AE62" s="15"/>
      <c r="AF62" s="15"/>
      <c r="AG62" s="15"/>
      <c r="AI62" s="15"/>
      <c r="AJ62" s="15"/>
      <c r="AK62" s="15"/>
      <c r="AL62" s="15"/>
      <c r="AM62" s="15"/>
      <c r="AN62" s="15"/>
      <c r="AO62" s="15"/>
      <c r="AP62" s="15"/>
      <c r="AU62" s="15"/>
      <c r="BC62" s="15"/>
      <c r="BD62" s="15"/>
      <c r="BE62" s="15"/>
      <c r="BG62" s="15"/>
      <c r="BH62" s="15"/>
      <c r="BI62" s="15"/>
      <c r="BJ62" s="15"/>
      <c r="BK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Y62" s="15"/>
      <c r="BZ62" s="15"/>
      <c r="CA62" s="15"/>
      <c r="CB62" s="15"/>
      <c r="CC62" s="15"/>
      <c r="CH62" s="15"/>
      <c r="CM62" s="15"/>
      <c r="CR62" s="15"/>
      <c r="CW62" s="15"/>
    </row>
    <row r="63" spans="1:101" x14ac:dyDescent="0.2">
      <c r="A63" s="15"/>
      <c r="B63" s="15"/>
      <c r="G63" s="15"/>
      <c r="H63" s="15"/>
      <c r="I63" s="15"/>
      <c r="J63" s="15"/>
      <c r="K63" s="16"/>
      <c r="L63" s="16"/>
      <c r="O63" s="15"/>
      <c r="U63" s="16"/>
      <c r="Z63" s="15"/>
      <c r="AA63" s="15"/>
      <c r="AB63" s="15"/>
      <c r="AC63" s="15"/>
      <c r="AD63" s="15"/>
      <c r="AE63" s="15"/>
      <c r="AF63" s="15"/>
      <c r="AG63" s="15"/>
      <c r="AI63" s="15"/>
      <c r="AJ63" s="15"/>
      <c r="AK63" s="15"/>
      <c r="AL63" s="15"/>
      <c r="AM63" s="15"/>
      <c r="AN63" s="15"/>
      <c r="AO63" s="15"/>
      <c r="AP63" s="15"/>
      <c r="AU63" s="15"/>
      <c r="BC63" s="15"/>
      <c r="BD63" s="15"/>
      <c r="BE63" s="15"/>
      <c r="BG63" s="15"/>
      <c r="BH63" s="15"/>
      <c r="BI63" s="15"/>
      <c r="BJ63" s="15"/>
      <c r="BK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Y63" s="15"/>
      <c r="BZ63" s="15"/>
      <c r="CA63" s="15"/>
      <c r="CB63" s="15"/>
      <c r="CC63" s="15"/>
      <c r="CH63" s="15"/>
      <c r="CM63" s="15"/>
      <c r="CR63" s="15"/>
      <c r="CW63" s="15"/>
    </row>
    <row r="64" spans="1:101" x14ac:dyDescent="0.2">
      <c r="A64" s="15"/>
      <c r="B64" s="15"/>
      <c r="G64" s="15"/>
      <c r="H64" s="15"/>
      <c r="I64" s="15"/>
      <c r="J64" s="15"/>
      <c r="K64" s="16"/>
      <c r="L64" s="16"/>
      <c r="O64" s="15"/>
      <c r="U64" s="16"/>
      <c r="Z64" s="15"/>
      <c r="AA64" s="15"/>
      <c r="AB64" s="15"/>
      <c r="AC64" s="15"/>
      <c r="AD64" s="15"/>
      <c r="AE64" s="15"/>
      <c r="AF64" s="15"/>
      <c r="AG64" s="15"/>
      <c r="AI64" s="15"/>
      <c r="AJ64" s="15"/>
      <c r="AK64" s="15"/>
      <c r="AL64" s="15"/>
      <c r="AM64" s="15"/>
      <c r="AN64" s="15"/>
      <c r="AO64" s="15"/>
      <c r="AP64" s="15"/>
      <c r="AU64" s="15"/>
      <c r="BC64" s="15"/>
      <c r="BD64" s="15"/>
      <c r="BE64" s="15"/>
      <c r="BG64" s="15"/>
      <c r="BH64" s="15"/>
      <c r="BI64" s="15"/>
      <c r="BJ64" s="15"/>
      <c r="BK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Y64" s="15"/>
      <c r="BZ64" s="15"/>
      <c r="CA64" s="15"/>
      <c r="CB64" s="15"/>
      <c r="CC64" s="15"/>
      <c r="CH64" s="15"/>
      <c r="CM64" s="15"/>
      <c r="CR64" s="15"/>
      <c r="CW64" s="15"/>
    </row>
    <row r="65" spans="5:24" s="15" customFormat="1" x14ac:dyDescent="0.2">
      <c r="E65" s="16"/>
      <c r="F65" s="16"/>
      <c r="K65" s="16"/>
      <c r="L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5:24" s="15" customFormat="1" x14ac:dyDescent="0.2">
      <c r="E66" s="16"/>
      <c r="F66" s="16"/>
      <c r="K66" s="16"/>
      <c r="L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5:24" s="15" customFormat="1" x14ac:dyDescent="0.2">
      <c r="E67" s="16"/>
      <c r="F67" s="16"/>
      <c r="K67" s="16"/>
      <c r="L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5:24" s="15" customFormat="1" x14ac:dyDescent="0.2">
      <c r="E68" s="16"/>
      <c r="F68" s="16"/>
      <c r="K68" s="16"/>
      <c r="L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5:24" s="15" customFormat="1" x14ac:dyDescent="0.2">
      <c r="E69" s="16"/>
      <c r="F69" s="16"/>
      <c r="K69" s="16"/>
      <c r="L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5:24" s="15" customFormat="1" x14ac:dyDescent="0.2">
      <c r="E70" s="16"/>
      <c r="F70" s="16"/>
      <c r="K70" s="16"/>
      <c r="L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5:24" s="15" customFormat="1" x14ac:dyDescent="0.2">
      <c r="E71" s="16"/>
      <c r="F71" s="16"/>
      <c r="K71" s="16"/>
      <c r="L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5:24" s="15" customFormat="1" x14ac:dyDescent="0.2">
      <c r="E72" s="16"/>
      <c r="F72" s="16"/>
      <c r="K72" s="16"/>
      <c r="L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5:24" s="15" customFormat="1" x14ac:dyDescent="0.2">
      <c r="E73" s="16"/>
      <c r="F73" s="16"/>
      <c r="K73" s="16"/>
      <c r="L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5:24" s="15" customFormat="1" x14ac:dyDescent="0.2">
      <c r="E74" s="16"/>
      <c r="F74" s="16"/>
      <c r="K74" s="16"/>
      <c r="L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5:24" s="15" customFormat="1" x14ac:dyDescent="0.2">
      <c r="E75" s="16"/>
      <c r="F75" s="16"/>
      <c r="K75" s="16"/>
      <c r="L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5:24" s="15" customFormat="1" x14ac:dyDescent="0.2">
      <c r="E76" s="16"/>
      <c r="F76" s="16"/>
      <c r="K76" s="16"/>
      <c r="L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5:24" s="15" customFormat="1" x14ac:dyDescent="0.2">
      <c r="E77" s="16"/>
      <c r="F77" s="16"/>
      <c r="K77" s="16"/>
      <c r="L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5:24" s="15" customFormat="1" x14ac:dyDescent="0.2">
      <c r="E78" s="16"/>
      <c r="F78" s="16"/>
      <c r="K78" s="16"/>
      <c r="L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5:24" s="15" customFormat="1" x14ac:dyDescent="0.2">
      <c r="E79" s="16"/>
      <c r="F79" s="16"/>
      <c r="K79" s="16"/>
      <c r="L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5:24" s="15" customFormat="1" x14ac:dyDescent="0.2">
      <c r="E80" s="16"/>
      <c r="F80" s="16"/>
      <c r="K80" s="16"/>
      <c r="L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101" x14ac:dyDescent="0.2">
      <c r="A81" s="15"/>
      <c r="B81" s="15"/>
      <c r="G81" s="15"/>
      <c r="H81" s="15"/>
      <c r="I81" s="15"/>
      <c r="J81" s="15"/>
      <c r="K81" s="16"/>
      <c r="L81" s="16"/>
      <c r="O81" s="15"/>
      <c r="U81" s="16"/>
      <c r="Z81" s="15"/>
      <c r="AA81" s="15"/>
      <c r="AB81" s="15"/>
      <c r="AC81" s="15"/>
      <c r="AD81" s="15"/>
      <c r="AE81" s="15"/>
      <c r="AF81" s="15"/>
      <c r="AG81" s="15"/>
      <c r="AI81" s="15"/>
      <c r="AJ81" s="15"/>
      <c r="AK81" s="15"/>
      <c r="AL81" s="15"/>
      <c r="AM81" s="15"/>
      <c r="AN81" s="15"/>
      <c r="AO81" s="15"/>
      <c r="AP81" s="15"/>
      <c r="AU81" s="15"/>
      <c r="BC81" s="15"/>
      <c r="BD81" s="15"/>
      <c r="BE81" s="15"/>
      <c r="BG81" s="15"/>
      <c r="BH81" s="15"/>
      <c r="BI81" s="15"/>
      <c r="BJ81" s="15"/>
      <c r="BK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Y81" s="15"/>
      <c r="BZ81" s="15"/>
      <c r="CA81" s="15"/>
      <c r="CB81" s="15"/>
      <c r="CC81" s="15"/>
      <c r="CH81" s="15"/>
      <c r="CM81" s="15"/>
      <c r="CR81" s="15"/>
      <c r="CW81" s="15"/>
    </row>
    <row r="82" spans="1:101" x14ac:dyDescent="0.2">
      <c r="A82" s="15"/>
      <c r="B82" s="15"/>
      <c r="G82" s="15"/>
      <c r="H82" s="15"/>
      <c r="I82" s="15"/>
      <c r="J82" s="15"/>
      <c r="K82" s="16"/>
      <c r="L82" s="16"/>
      <c r="O82" s="15"/>
      <c r="U82" s="16"/>
      <c r="Z82" s="15"/>
      <c r="AA82" s="15"/>
      <c r="AB82" s="15"/>
      <c r="AC82" s="15"/>
      <c r="AD82" s="15"/>
      <c r="AE82" s="15"/>
      <c r="AF82" s="15"/>
      <c r="AG82" s="15"/>
      <c r="AI82" s="15"/>
      <c r="AJ82" s="15"/>
      <c r="AK82" s="15"/>
      <c r="AL82" s="15"/>
      <c r="AM82" s="15"/>
      <c r="AN82" s="15"/>
      <c r="AO82" s="15"/>
      <c r="AP82" s="15"/>
      <c r="AU82" s="15"/>
      <c r="BC82" s="15"/>
      <c r="BD82" s="15"/>
      <c r="BE82" s="15"/>
      <c r="BG82" s="15"/>
      <c r="BH82" s="15"/>
      <c r="BI82" s="15"/>
      <c r="BJ82" s="15"/>
      <c r="BK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Y82" s="15"/>
      <c r="BZ82" s="15"/>
      <c r="CA82" s="15"/>
      <c r="CB82" s="15"/>
      <c r="CC82" s="15"/>
      <c r="CH82" s="15"/>
      <c r="CM82" s="15"/>
      <c r="CR82" s="15"/>
      <c r="CW82" s="15"/>
    </row>
    <row r="83" spans="1:101" x14ac:dyDescent="0.2">
      <c r="A83" s="15"/>
      <c r="B83" s="15"/>
      <c r="G83" s="15"/>
      <c r="H83" s="15"/>
      <c r="I83" s="15"/>
      <c r="J83" s="15"/>
      <c r="K83" s="16"/>
      <c r="L83" s="16"/>
      <c r="O83" s="15"/>
      <c r="U83" s="16"/>
      <c r="Z83" s="15"/>
      <c r="AA83" s="15"/>
      <c r="AB83" s="15"/>
      <c r="AC83" s="15"/>
      <c r="AD83" s="15"/>
      <c r="AE83" s="15"/>
      <c r="AF83" s="15"/>
      <c r="AG83" s="15"/>
      <c r="AI83" s="15"/>
      <c r="AJ83" s="15"/>
      <c r="AK83" s="15"/>
      <c r="AL83" s="15"/>
      <c r="AM83" s="15"/>
      <c r="AN83" s="15"/>
      <c r="AO83" s="15"/>
      <c r="AP83" s="15"/>
      <c r="AU83" s="15"/>
      <c r="BC83" s="15"/>
      <c r="BD83" s="15"/>
      <c r="BE83" s="15"/>
      <c r="BG83" s="15"/>
      <c r="BH83" s="15"/>
      <c r="BI83" s="15"/>
      <c r="BJ83" s="15"/>
      <c r="BK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Y83" s="15"/>
      <c r="BZ83" s="15"/>
      <c r="CA83" s="15"/>
      <c r="CB83" s="15"/>
      <c r="CC83" s="15"/>
      <c r="CH83" s="15"/>
      <c r="CM83" s="15"/>
      <c r="CR83" s="15"/>
      <c r="CW83" s="15"/>
    </row>
    <row r="84" spans="1:101" x14ac:dyDescent="0.2">
      <c r="A84" s="15"/>
      <c r="B84" s="15"/>
      <c r="G84" s="15"/>
      <c r="H84" s="15"/>
      <c r="I84" s="15"/>
      <c r="J84" s="15"/>
      <c r="K84" s="16"/>
      <c r="L84" s="16"/>
      <c r="O84" s="15"/>
      <c r="U84" s="16"/>
      <c r="Z84" s="15"/>
      <c r="AA84" s="15"/>
      <c r="AB84" s="15"/>
      <c r="AC84" s="15"/>
      <c r="AD84" s="15"/>
      <c r="AE84" s="15"/>
      <c r="AF84" s="15"/>
      <c r="AG84" s="15"/>
      <c r="AI84" s="15"/>
      <c r="AJ84" s="15"/>
      <c r="AK84" s="15"/>
      <c r="AL84" s="15"/>
      <c r="AM84" s="15"/>
      <c r="AN84" s="15"/>
      <c r="AO84" s="15"/>
      <c r="AP84" s="15"/>
      <c r="AU84" s="15"/>
      <c r="BC84" s="15"/>
      <c r="BD84" s="15"/>
      <c r="BE84" s="15"/>
      <c r="BG84" s="15"/>
      <c r="BH84" s="15"/>
      <c r="BI84" s="15"/>
      <c r="BJ84" s="15"/>
      <c r="BK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Y84" s="15"/>
      <c r="BZ84" s="15"/>
      <c r="CA84" s="15"/>
      <c r="CB84" s="15"/>
      <c r="CC84" s="15"/>
      <c r="CH84" s="15"/>
      <c r="CM84" s="15"/>
      <c r="CR84" s="15"/>
      <c r="CW84" s="15"/>
    </row>
    <row r="85" spans="1:101" x14ac:dyDescent="0.2">
      <c r="A85" s="15"/>
      <c r="B85" s="15"/>
      <c r="G85" s="15"/>
      <c r="H85" s="15"/>
      <c r="I85" s="15"/>
      <c r="J85" s="15"/>
      <c r="K85" s="16"/>
      <c r="L85" s="16"/>
      <c r="O85" s="15"/>
      <c r="U85" s="16"/>
      <c r="Z85" s="15"/>
      <c r="AA85" s="15"/>
      <c r="AB85" s="15"/>
      <c r="AC85" s="15"/>
      <c r="AD85" s="15"/>
      <c r="AE85" s="15"/>
      <c r="AF85" s="15"/>
      <c r="AG85" s="15"/>
      <c r="AI85" s="15"/>
      <c r="AJ85" s="15"/>
      <c r="AK85" s="15"/>
      <c r="AL85" s="15"/>
      <c r="AM85" s="15"/>
      <c r="AN85" s="15"/>
      <c r="AO85" s="15"/>
      <c r="AP85" s="15"/>
      <c r="AU85" s="15"/>
      <c r="BC85" s="15"/>
      <c r="BD85" s="15"/>
      <c r="BE85" s="15"/>
      <c r="BG85" s="15"/>
      <c r="BH85" s="15"/>
      <c r="BI85" s="15"/>
      <c r="BJ85" s="15"/>
      <c r="BK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Y85" s="15"/>
      <c r="BZ85" s="15"/>
      <c r="CA85" s="15"/>
      <c r="CB85" s="15"/>
      <c r="CC85" s="15"/>
      <c r="CH85" s="15"/>
      <c r="CM85" s="15"/>
      <c r="CR85" s="15"/>
      <c r="CW85" s="15"/>
    </row>
    <row r="86" spans="1:101" x14ac:dyDescent="0.2">
      <c r="A86" s="18"/>
      <c r="B86" s="18"/>
      <c r="C86" s="35"/>
      <c r="D86" s="35"/>
      <c r="E86" s="35"/>
      <c r="F86" s="35"/>
      <c r="G86" s="35"/>
      <c r="H86" s="35"/>
      <c r="I86" s="35"/>
      <c r="J86" s="35"/>
      <c r="K86" s="18"/>
      <c r="L86" s="18"/>
      <c r="M86" s="35"/>
      <c r="N86" s="35"/>
      <c r="O86" s="35"/>
      <c r="P86" s="35"/>
      <c r="Q86" s="35"/>
      <c r="R86" s="35"/>
      <c r="S86" s="35"/>
      <c r="T86" s="35"/>
      <c r="U86" s="18"/>
      <c r="V86" s="35"/>
      <c r="W86" s="35"/>
      <c r="X86" s="35"/>
      <c r="Y86" s="35"/>
      <c r="Z86" s="35"/>
      <c r="AA86" s="35"/>
      <c r="AB86" s="35"/>
      <c r="AC86" s="18"/>
      <c r="AD86" s="35"/>
      <c r="AE86" s="18"/>
      <c r="AF86" s="18"/>
      <c r="AG86" s="18"/>
      <c r="AH86" s="35"/>
      <c r="AI86" s="35"/>
      <c r="AJ86" s="35"/>
      <c r="AK86" s="35"/>
      <c r="AL86" s="35"/>
      <c r="AM86" s="35"/>
      <c r="AN86" s="18"/>
      <c r="AO86" s="18"/>
      <c r="AP86" s="18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18"/>
      <c r="BD86" s="15"/>
      <c r="BE86" s="15"/>
      <c r="BG86" s="15"/>
      <c r="BH86" s="15"/>
      <c r="BI86" s="15"/>
      <c r="BJ86" s="15"/>
      <c r="BK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Y86" s="15"/>
      <c r="BZ86" s="15"/>
      <c r="CA86" s="15"/>
      <c r="CB86" s="15"/>
      <c r="CC86" s="15"/>
      <c r="CH86" s="15"/>
      <c r="CM86" s="15"/>
      <c r="CR86" s="15"/>
      <c r="CW86" s="15"/>
    </row>
    <row r="87" spans="1:101" x14ac:dyDescent="0.2">
      <c r="A87" s="18"/>
      <c r="B87" s="18"/>
      <c r="C87" s="35"/>
      <c r="D87" s="35"/>
      <c r="E87" s="35"/>
      <c r="F87" s="35"/>
      <c r="G87" s="35"/>
      <c r="H87" s="35"/>
      <c r="I87" s="35"/>
      <c r="J87" s="35"/>
      <c r="K87" s="18"/>
      <c r="L87" s="18"/>
      <c r="M87" s="35"/>
      <c r="N87" s="35"/>
      <c r="O87" s="35"/>
      <c r="P87" s="35"/>
      <c r="Q87" s="35"/>
      <c r="R87" s="35"/>
      <c r="S87" s="35"/>
      <c r="T87" s="35"/>
      <c r="U87" s="18"/>
      <c r="V87" s="35"/>
      <c r="W87" s="35"/>
      <c r="X87" s="35"/>
      <c r="Y87" s="35"/>
      <c r="Z87" s="35"/>
      <c r="AA87" s="35"/>
      <c r="AB87" s="35"/>
      <c r="AC87" s="18"/>
      <c r="AD87" s="35"/>
      <c r="AE87" s="18"/>
      <c r="AF87" s="18"/>
      <c r="AG87" s="18"/>
      <c r="AH87" s="35"/>
      <c r="AI87" s="35"/>
      <c r="AJ87" s="35"/>
      <c r="AK87" s="35"/>
      <c r="AL87" s="35"/>
      <c r="AM87" s="35"/>
      <c r="AN87" s="18"/>
      <c r="AO87" s="18"/>
      <c r="AP87" s="18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18"/>
      <c r="BD87" s="15"/>
      <c r="BE87" s="15"/>
      <c r="BG87" s="15"/>
      <c r="BH87" s="15"/>
      <c r="BI87" s="15"/>
      <c r="BJ87" s="15"/>
      <c r="BK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Y87" s="15"/>
      <c r="BZ87" s="15"/>
      <c r="CA87" s="15"/>
      <c r="CB87" s="15"/>
      <c r="CC87" s="15"/>
      <c r="CH87" s="15"/>
      <c r="CM87" s="15"/>
      <c r="CR87" s="15"/>
      <c r="CW87" s="15"/>
    </row>
    <row r="88" spans="1:101" x14ac:dyDescent="0.2">
      <c r="A88" s="18"/>
      <c r="B88" s="18"/>
      <c r="C88" s="35"/>
      <c r="D88" s="35"/>
      <c r="E88" s="35"/>
      <c r="F88" s="35"/>
      <c r="G88" s="35"/>
      <c r="H88" s="35"/>
      <c r="I88" s="35"/>
      <c r="J88" s="35"/>
      <c r="K88" s="18"/>
      <c r="L88" s="18"/>
      <c r="M88" s="35"/>
      <c r="N88" s="35"/>
      <c r="O88" s="35"/>
      <c r="P88" s="35"/>
      <c r="Q88" s="35"/>
      <c r="R88" s="35"/>
      <c r="S88" s="35"/>
      <c r="T88" s="35"/>
      <c r="U88" s="18"/>
      <c r="V88" s="35"/>
      <c r="W88" s="35"/>
      <c r="X88" s="35"/>
      <c r="Y88" s="35"/>
      <c r="Z88" s="35"/>
      <c r="AA88" s="35"/>
      <c r="AB88" s="35"/>
      <c r="AC88" s="18"/>
      <c r="AD88" s="35"/>
      <c r="AE88" s="18"/>
      <c r="AF88" s="18"/>
      <c r="AG88" s="18"/>
      <c r="AH88" s="35"/>
      <c r="AI88" s="35"/>
      <c r="AJ88" s="35"/>
      <c r="AK88" s="35"/>
      <c r="AL88" s="35"/>
      <c r="AM88" s="35"/>
      <c r="AN88" s="18"/>
      <c r="AO88" s="18"/>
      <c r="AP88" s="18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18"/>
      <c r="BD88" s="15"/>
      <c r="BE88" s="15"/>
      <c r="BG88" s="15"/>
      <c r="BH88" s="15"/>
      <c r="BI88" s="15"/>
      <c r="BJ88" s="15"/>
      <c r="BK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Y88" s="15"/>
      <c r="BZ88" s="15"/>
      <c r="CA88" s="15"/>
      <c r="CB88" s="15"/>
      <c r="CC88" s="15"/>
      <c r="CH88" s="15"/>
      <c r="CM88" s="15"/>
      <c r="CR88" s="15"/>
      <c r="CW88" s="15"/>
    </row>
    <row r="89" spans="1:101" x14ac:dyDescent="0.2">
      <c r="A89" s="18"/>
      <c r="B89" s="18"/>
      <c r="C89" s="35"/>
      <c r="D89" s="35"/>
      <c r="E89" s="35"/>
      <c r="F89" s="35"/>
      <c r="G89" s="35"/>
      <c r="H89" s="35"/>
      <c r="I89" s="35"/>
      <c r="J89" s="35"/>
      <c r="K89" s="18"/>
      <c r="L89" s="18"/>
      <c r="M89" s="35"/>
      <c r="N89" s="35"/>
      <c r="O89" s="35"/>
      <c r="P89" s="35"/>
      <c r="Q89" s="35"/>
      <c r="R89" s="35"/>
      <c r="S89" s="35"/>
      <c r="T89" s="35"/>
      <c r="U89" s="18"/>
      <c r="V89" s="35"/>
      <c r="W89" s="35"/>
      <c r="X89" s="35"/>
      <c r="Y89" s="35"/>
      <c r="Z89" s="35"/>
      <c r="AA89" s="35"/>
      <c r="AB89" s="35"/>
      <c r="AC89" s="18"/>
      <c r="AD89" s="35"/>
      <c r="AE89" s="18"/>
      <c r="AF89" s="18"/>
      <c r="AG89" s="18"/>
      <c r="AH89" s="35"/>
      <c r="AI89" s="35"/>
      <c r="AJ89" s="35"/>
      <c r="AK89" s="35"/>
      <c r="AL89" s="35"/>
      <c r="AM89" s="35"/>
      <c r="AN89" s="18"/>
      <c r="AO89" s="18"/>
      <c r="AP89" s="18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18"/>
      <c r="BD89" s="15"/>
      <c r="BE89" s="15"/>
      <c r="BG89" s="15"/>
      <c r="BH89" s="15"/>
      <c r="BI89" s="15"/>
      <c r="BJ89" s="15"/>
      <c r="BK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Y89" s="15"/>
      <c r="BZ89" s="15"/>
      <c r="CA89" s="15"/>
      <c r="CB89" s="15"/>
      <c r="CC89" s="15"/>
      <c r="CH89" s="15"/>
      <c r="CM89" s="15"/>
      <c r="CR89" s="15"/>
      <c r="CW89" s="15"/>
    </row>
    <row r="90" spans="1:101" x14ac:dyDescent="0.2">
      <c r="A90" s="18"/>
      <c r="B90" s="18"/>
      <c r="C90" s="35"/>
      <c r="D90" s="35"/>
      <c r="E90" s="35"/>
      <c r="F90" s="35"/>
      <c r="G90" s="35"/>
      <c r="H90" s="35"/>
      <c r="I90" s="35"/>
      <c r="J90" s="35"/>
      <c r="K90" s="18"/>
      <c r="L90" s="18"/>
      <c r="M90" s="35"/>
      <c r="N90" s="35"/>
      <c r="O90" s="35"/>
      <c r="P90" s="35"/>
      <c r="Q90" s="35"/>
      <c r="R90" s="35"/>
      <c r="S90" s="35"/>
      <c r="T90" s="35"/>
      <c r="U90" s="18"/>
      <c r="V90" s="35"/>
      <c r="W90" s="35"/>
      <c r="X90" s="35"/>
      <c r="Y90" s="35"/>
      <c r="Z90" s="35"/>
      <c r="AA90" s="35"/>
      <c r="AB90" s="35"/>
      <c r="AC90" s="18"/>
      <c r="AD90" s="35"/>
      <c r="AE90" s="18"/>
      <c r="AF90" s="18"/>
      <c r="AG90" s="18"/>
      <c r="AH90" s="35"/>
      <c r="AI90" s="35"/>
      <c r="AJ90" s="35"/>
      <c r="AK90" s="35"/>
      <c r="AL90" s="35"/>
      <c r="AM90" s="35"/>
      <c r="AN90" s="18"/>
      <c r="AO90" s="18"/>
      <c r="AP90" s="18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18"/>
      <c r="BD90" s="15"/>
      <c r="BE90" s="15"/>
      <c r="BG90" s="15"/>
      <c r="BH90" s="15"/>
      <c r="BI90" s="15"/>
      <c r="BJ90" s="15"/>
      <c r="BK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Y90" s="15"/>
      <c r="BZ90" s="15"/>
      <c r="CA90" s="15"/>
      <c r="CB90" s="15"/>
      <c r="CC90" s="15"/>
      <c r="CH90" s="15"/>
      <c r="CM90" s="15"/>
      <c r="CR90" s="15"/>
      <c r="CW90" s="15"/>
    </row>
    <row r="91" spans="1:101" x14ac:dyDescent="0.2">
      <c r="A91" s="18"/>
      <c r="B91" s="18"/>
      <c r="C91" s="35"/>
      <c r="D91" s="35"/>
      <c r="E91" s="35"/>
      <c r="F91" s="35"/>
      <c r="G91" s="35"/>
      <c r="H91" s="35"/>
      <c r="I91" s="35"/>
      <c r="J91" s="35"/>
      <c r="K91" s="18"/>
      <c r="L91" s="18"/>
      <c r="M91" s="35"/>
      <c r="N91" s="35"/>
      <c r="O91" s="35"/>
      <c r="P91" s="35"/>
      <c r="Q91" s="35"/>
      <c r="R91" s="35"/>
      <c r="S91" s="35"/>
      <c r="T91" s="35"/>
      <c r="U91" s="18"/>
      <c r="V91" s="35"/>
      <c r="W91" s="35"/>
      <c r="X91" s="35"/>
      <c r="Y91" s="35"/>
      <c r="Z91" s="35"/>
      <c r="AA91" s="35"/>
      <c r="AB91" s="35"/>
      <c r="AC91" s="18"/>
      <c r="AD91" s="35"/>
      <c r="AE91" s="18"/>
      <c r="AF91" s="18"/>
      <c r="AG91" s="18"/>
      <c r="AH91" s="35"/>
      <c r="AI91" s="35"/>
      <c r="AJ91" s="35"/>
      <c r="AK91" s="35"/>
      <c r="AL91" s="35"/>
      <c r="AM91" s="35"/>
      <c r="AN91" s="18"/>
      <c r="AO91" s="18"/>
      <c r="AP91" s="18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18"/>
      <c r="BD91" s="15"/>
      <c r="BE91" s="15"/>
      <c r="BG91" s="15"/>
      <c r="BH91" s="15"/>
      <c r="BI91" s="15"/>
      <c r="BJ91" s="15"/>
      <c r="BK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Y91" s="15"/>
      <c r="BZ91" s="15"/>
      <c r="CA91" s="15"/>
      <c r="CB91" s="15"/>
      <c r="CC91" s="15"/>
      <c r="CH91" s="15"/>
      <c r="CM91" s="15"/>
      <c r="CR91" s="15"/>
      <c r="CW91" s="15"/>
    </row>
    <row r="92" spans="1:101" x14ac:dyDescent="0.2">
      <c r="A92" s="18"/>
      <c r="B92" s="18"/>
      <c r="C92" s="35"/>
      <c r="D92" s="35"/>
      <c r="E92" s="35"/>
      <c r="F92" s="35"/>
      <c r="G92" s="35"/>
      <c r="H92" s="35"/>
      <c r="I92" s="35"/>
      <c r="J92" s="35"/>
      <c r="K92" s="18"/>
      <c r="L92" s="18"/>
      <c r="M92" s="35"/>
      <c r="N92" s="35"/>
      <c r="O92" s="35"/>
      <c r="P92" s="35"/>
      <c r="Q92" s="35"/>
      <c r="R92" s="35"/>
      <c r="S92" s="35"/>
      <c r="T92" s="35"/>
      <c r="U92" s="18"/>
      <c r="V92" s="35"/>
      <c r="W92" s="35"/>
      <c r="X92" s="35"/>
      <c r="Y92" s="35"/>
      <c r="Z92" s="35"/>
      <c r="AA92" s="35"/>
      <c r="AB92" s="35"/>
      <c r="AC92" s="18"/>
      <c r="AD92" s="35"/>
      <c r="AE92" s="18"/>
      <c r="AF92" s="18"/>
      <c r="AG92" s="18"/>
      <c r="AH92" s="35"/>
      <c r="AI92" s="35"/>
      <c r="AJ92" s="35"/>
      <c r="AK92" s="35"/>
      <c r="AL92" s="35"/>
      <c r="AM92" s="35"/>
      <c r="AN92" s="18"/>
      <c r="AO92" s="18"/>
      <c r="AP92" s="18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18"/>
      <c r="BD92" s="15"/>
      <c r="BE92" s="15"/>
      <c r="BG92" s="15"/>
      <c r="BH92" s="15"/>
      <c r="BI92" s="15"/>
      <c r="BJ92" s="15"/>
      <c r="BK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Y92" s="15"/>
      <c r="BZ92" s="15"/>
      <c r="CA92" s="15"/>
      <c r="CB92" s="15"/>
      <c r="CC92" s="15"/>
      <c r="CH92" s="15"/>
      <c r="CM92" s="15"/>
      <c r="CR92" s="15"/>
      <c r="CW92" s="15"/>
    </row>
    <row r="93" spans="1:101" x14ac:dyDescent="0.2">
      <c r="A93" s="15"/>
      <c r="B93" s="15"/>
      <c r="K93" s="15"/>
      <c r="L93" s="15"/>
      <c r="U93" s="15"/>
      <c r="AC93" s="15"/>
      <c r="AE93" s="15"/>
      <c r="AF93" s="15"/>
      <c r="AG93" s="15"/>
      <c r="AN93" s="15"/>
      <c r="AO93" s="15"/>
      <c r="AP93" s="15"/>
      <c r="BC93" s="15"/>
      <c r="BD93" s="15"/>
      <c r="BE93" s="15"/>
      <c r="BG93" s="15"/>
      <c r="BH93" s="15"/>
      <c r="BI93" s="15"/>
      <c r="BJ93" s="15"/>
      <c r="BK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Y93" s="15"/>
      <c r="BZ93" s="15"/>
      <c r="CA93" s="15"/>
      <c r="CB93" s="15"/>
      <c r="CC93" s="15"/>
      <c r="CH93" s="15"/>
      <c r="CM93" s="15"/>
      <c r="CR93" s="15"/>
      <c r="CW93" s="15"/>
    </row>
    <row r="94" spans="1:101" x14ac:dyDescent="0.2">
      <c r="A94" s="15"/>
      <c r="B94" s="15"/>
      <c r="K94" s="15"/>
      <c r="L94" s="15"/>
      <c r="U94" s="15"/>
      <c r="AC94" s="15"/>
      <c r="AE94" s="15"/>
      <c r="AF94" s="15"/>
      <c r="AG94" s="15"/>
      <c r="AN94" s="15"/>
      <c r="AO94" s="15"/>
      <c r="AP94" s="15"/>
      <c r="BC94" s="15"/>
      <c r="BD94" s="15"/>
      <c r="BE94" s="15"/>
      <c r="BG94" s="15"/>
      <c r="BH94" s="15"/>
      <c r="BI94" s="15"/>
      <c r="BJ94" s="15"/>
      <c r="BK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Y94" s="15"/>
      <c r="BZ94" s="15"/>
      <c r="CA94" s="15"/>
      <c r="CB94" s="15"/>
      <c r="CC94" s="15"/>
      <c r="CH94" s="15"/>
      <c r="CM94" s="15"/>
      <c r="CR94" s="15"/>
      <c r="CW94" s="15"/>
    </row>
    <row r="95" spans="1:101" x14ac:dyDescent="0.2">
      <c r="A95" s="15"/>
      <c r="B95" s="15"/>
      <c r="K95" s="15"/>
      <c r="L95" s="15"/>
      <c r="U95" s="15"/>
      <c r="AC95" s="15"/>
      <c r="AE95" s="15"/>
      <c r="AF95" s="15"/>
      <c r="AG95" s="15"/>
      <c r="AN95" s="15"/>
      <c r="AO95" s="15"/>
      <c r="AP95" s="15"/>
      <c r="BC95" s="15"/>
      <c r="BD95" s="15"/>
      <c r="BE95" s="15"/>
      <c r="BG95" s="15"/>
      <c r="BH95" s="15"/>
      <c r="BI95" s="15"/>
      <c r="BJ95" s="15"/>
      <c r="BK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Y95" s="15"/>
      <c r="BZ95" s="15"/>
      <c r="CA95" s="15"/>
      <c r="CB95" s="15"/>
      <c r="CC95" s="15"/>
      <c r="CH95" s="15"/>
      <c r="CM95" s="15"/>
      <c r="CR95" s="15"/>
      <c r="CW95" s="15"/>
    </row>
    <row r="96" spans="1:101" x14ac:dyDescent="0.2">
      <c r="A96" s="15"/>
      <c r="B96" s="15"/>
      <c r="K96" s="15"/>
      <c r="L96" s="15"/>
      <c r="U96" s="15"/>
      <c r="AC96" s="15"/>
      <c r="AE96" s="15"/>
      <c r="AF96" s="15"/>
      <c r="AG96" s="15"/>
      <c r="AN96" s="15"/>
      <c r="AO96" s="15"/>
      <c r="AP96" s="15"/>
      <c r="BC96" s="15"/>
      <c r="BD96" s="15"/>
      <c r="BE96" s="15"/>
      <c r="BG96" s="15"/>
      <c r="BH96" s="15"/>
      <c r="BI96" s="15"/>
      <c r="BJ96" s="15"/>
      <c r="BK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Y96" s="15"/>
      <c r="BZ96" s="15"/>
      <c r="CA96" s="15"/>
      <c r="CB96" s="15"/>
      <c r="CC96" s="15"/>
      <c r="CH96" s="15"/>
      <c r="CM96" s="15"/>
      <c r="CR96" s="15"/>
      <c r="CW96" s="15"/>
    </row>
    <row r="97" spans="5:47" s="15" customFormat="1" x14ac:dyDescent="0.2">
      <c r="E97" s="16"/>
      <c r="F97" s="16"/>
      <c r="G97" s="16"/>
      <c r="H97" s="16"/>
      <c r="I97" s="16"/>
      <c r="J97" s="16"/>
      <c r="O97" s="16"/>
      <c r="P97" s="16"/>
      <c r="Q97" s="16"/>
      <c r="R97" s="16"/>
      <c r="S97" s="16"/>
      <c r="T97" s="16"/>
      <c r="V97" s="16"/>
      <c r="W97" s="16"/>
      <c r="X97" s="16"/>
      <c r="Z97" s="16"/>
      <c r="AA97" s="16"/>
      <c r="AB97" s="16"/>
      <c r="AD97" s="16"/>
      <c r="AI97" s="16"/>
      <c r="AJ97" s="16"/>
      <c r="AK97" s="16"/>
      <c r="AL97" s="16"/>
      <c r="AM97" s="16"/>
      <c r="AU97" s="16"/>
    </row>
    <row r="98" spans="5:47" s="15" customFormat="1" x14ac:dyDescent="0.2">
      <c r="E98" s="16"/>
      <c r="F98" s="16"/>
      <c r="G98" s="16"/>
      <c r="H98" s="16"/>
      <c r="I98" s="16"/>
      <c r="J98" s="16"/>
      <c r="O98" s="16"/>
      <c r="P98" s="16"/>
      <c r="Q98" s="16"/>
      <c r="R98" s="16"/>
      <c r="S98" s="16"/>
      <c r="T98" s="16"/>
      <c r="V98" s="16"/>
      <c r="W98" s="16"/>
      <c r="X98" s="16"/>
      <c r="Z98" s="16"/>
      <c r="AA98" s="16"/>
      <c r="AB98" s="16"/>
      <c r="AD98" s="16"/>
      <c r="AI98" s="16"/>
      <c r="AJ98" s="16"/>
      <c r="AK98" s="16"/>
      <c r="AL98" s="16"/>
      <c r="AM98" s="16"/>
      <c r="AU98" s="16"/>
    </row>
    <row r="99" spans="5:47" s="15" customFormat="1" x14ac:dyDescent="0.2">
      <c r="E99" s="16"/>
      <c r="F99" s="16"/>
      <c r="G99" s="16"/>
      <c r="H99" s="16"/>
      <c r="I99" s="16"/>
      <c r="J99" s="16"/>
      <c r="O99" s="16"/>
      <c r="P99" s="16"/>
      <c r="Q99" s="16"/>
      <c r="R99" s="16"/>
      <c r="S99" s="16"/>
      <c r="T99" s="16"/>
      <c r="V99" s="16"/>
      <c r="W99" s="16"/>
      <c r="X99" s="16"/>
      <c r="Z99" s="16"/>
      <c r="AA99" s="16"/>
      <c r="AB99" s="16"/>
      <c r="AD99" s="16"/>
      <c r="AI99" s="16"/>
      <c r="AJ99" s="16"/>
      <c r="AK99" s="16"/>
      <c r="AL99" s="16"/>
      <c r="AM99" s="16"/>
      <c r="AU99" s="16"/>
    </row>
    <row r="100" spans="5:47" s="15" customFormat="1" x14ac:dyDescent="0.2">
      <c r="E100" s="16"/>
      <c r="F100" s="16"/>
      <c r="G100" s="16"/>
      <c r="H100" s="16"/>
      <c r="I100" s="16"/>
      <c r="J100" s="16"/>
      <c r="O100" s="16"/>
      <c r="P100" s="16"/>
      <c r="Q100" s="16"/>
      <c r="R100" s="16"/>
      <c r="S100" s="16"/>
      <c r="T100" s="16"/>
      <c r="V100" s="16"/>
      <c r="W100" s="16"/>
      <c r="X100" s="16"/>
      <c r="Z100" s="16"/>
      <c r="AA100" s="16"/>
      <c r="AB100" s="16"/>
      <c r="AD100" s="16"/>
      <c r="AI100" s="16"/>
      <c r="AJ100" s="16"/>
      <c r="AK100" s="16"/>
      <c r="AL100" s="16"/>
      <c r="AM100" s="16"/>
      <c r="AU100" s="16"/>
    </row>
    <row r="101" spans="5:47" s="15" customFormat="1" x14ac:dyDescent="0.2">
      <c r="E101" s="16"/>
      <c r="F101" s="16"/>
      <c r="G101" s="16"/>
      <c r="H101" s="16"/>
      <c r="I101" s="16"/>
      <c r="J101" s="16"/>
      <c r="O101" s="16"/>
      <c r="P101" s="16"/>
      <c r="Q101" s="16"/>
      <c r="R101" s="16"/>
      <c r="S101" s="16"/>
      <c r="T101" s="16"/>
      <c r="V101" s="16"/>
      <c r="W101" s="16"/>
      <c r="X101" s="16"/>
      <c r="Z101" s="16"/>
      <c r="AA101" s="16"/>
      <c r="AB101" s="16"/>
      <c r="AD101" s="16"/>
      <c r="AI101" s="16"/>
      <c r="AJ101" s="16"/>
      <c r="AK101" s="16"/>
      <c r="AL101" s="16"/>
      <c r="AM101" s="16"/>
      <c r="AU101" s="16"/>
    </row>
    <row r="102" spans="5:47" s="15" customFormat="1" x14ac:dyDescent="0.2">
      <c r="E102" s="16"/>
      <c r="F102" s="16"/>
      <c r="G102" s="16"/>
      <c r="H102" s="16"/>
      <c r="I102" s="16"/>
      <c r="J102" s="16"/>
      <c r="O102" s="16"/>
      <c r="P102" s="16"/>
      <c r="Q102" s="16"/>
      <c r="R102" s="16"/>
      <c r="S102" s="16"/>
      <c r="T102" s="16"/>
      <c r="V102" s="16"/>
      <c r="W102" s="16"/>
      <c r="X102" s="16"/>
      <c r="Z102" s="16"/>
      <c r="AA102" s="16"/>
      <c r="AB102" s="16"/>
      <c r="AD102" s="16"/>
      <c r="AI102" s="16"/>
      <c r="AJ102" s="16"/>
      <c r="AK102" s="16"/>
      <c r="AL102" s="16"/>
      <c r="AM102" s="16"/>
      <c r="AU102" s="16"/>
    </row>
    <row r="103" spans="5:47" s="15" customFormat="1" x14ac:dyDescent="0.2">
      <c r="E103" s="16"/>
      <c r="F103" s="16"/>
      <c r="G103" s="16"/>
      <c r="H103" s="16"/>
      <c r="I103" s="16"/>
      <c r="J103" s="16"/>
      <c r="O103" s="16"/>
      <c r="P103" s="16"/>
      <c r="Q103" s="16"/>
      <c r="R103" s="16"/>
      <c r="S103" s="16"/>
      <c r="T103" s="16"/>
      <c r="V103" s="16"/>
      <c r="W103" s="16"/>
      <c r="X103" s="16"/>
      <c r="Z103" s="16"/>
      <c r="AA103" s="16"/>
      <c r="AB103" s="16"/>
      <c r="AD103" s="16"/>
      <c r="AI103" s="16"/>
      <c r="AJ103" s="16"/>
      <c r="AK103" s="16"/>
      <c r="AL103" s="16"/>
      <c r="AM103" s="16"/>
      <c r="AU103" s="16"/>
    </row>
    <row r="104" spans="5:47" s="15" customFormat="1" x14ac:dyDescent="0.2">
      <c r="E104" s="16"/>
      <c r="F104" s="16"/>
      <c r="G104" s="16"/>
      <c r="H104" s="16"/>
      <c r="I104" s="16"/>
      <c r="J104" s="16"/>
      <c r="O104" s="16"/>
      <c r="P104" s="16"/>
      <c r="Q104" s="16"/>
      <c r="R104" s="16"/>
      <c r="S104" s="16"/>
      <c r="T104" s="16"/>
      <c r="V104" s="16"/>
      <c r="W104" s="16"/>
      <c r="X104" s="16"/>
      <c r="Z104" s="16"/>
      <c r="AA104" s="16"/>
      <c r="AB104" s="16"/>
      <c r="AD104" s="16"/>
      <c r="AI104" s="16"/>
      <c r="AJ104" s="16"/>
      <c r="AK104" s="16"/>
      <c r="AL104" s="16"/>
      <c r="AM104" s="16"/>
      <c r="AU104" s="16"/>
    </row>
    <row r="105" spans="5:47" s="15" customFormat="1" x14ac:dyDescent="0.2">
      <c r="E105" s="16"/>
      <c r="F105" s="16"/>
      <c r="G105" s="16"/>
      <c r="H105" s="16"/>
      <c r="I105" s="16"/>
      <c r="J105" s="16"/>
      <c r="O105" s="16"/>
      <c r="P105" s="16"/>
      <c r="Q105" s="16"/>
      <c r="R105" s="16"/>
      <c r="S105" s="16"/>
      <c r="T105" s="16"/>
      <c r="V105" s="16"/>
      <c r="W105" s="16"/>
      <c r="X105" s="16"/>
      <c r="Z105" s="16"/>
      <c r="AA105" s="16"/>
      <c r="AB105" s="16"/>
      <c r="AD105" s="16"/>
      <c r="AI105" s="16"/>
      <c r="AJ105" s="16"/>
      <c r="AK105" s="16"/>
      <c r="AL105" s="16"/>
      <c r="AM105" s="16"/>
      <c r="AU105" s="16"/>
    </row>
    <row r="106" spans="5:47" s="15" customFormat="1" x14ac:dyDescent="0.2">
      <c r="E106" s="16"/>
      <c r="F106" s="16"/>
      <c r="G106" s="16"/>
      <c r="H106" s="16"/>
      <c r="I106" s="16"/>
      <c r="J106" s="16"/>
      <c r="O106" s="16"/>
      <c r="P106" s="16"/>
      <c r="Q106" s="16"/>
      <c r="R106" s="16"/>
      <c r="S106" s="16"/>
      <c r="T106" s="16"/>
      <c r="V106" s="16"/>
      <c r="W106" s="16"/>
      <c r="X106" s="16"/>
      <c r="Z106" s="16"/>
      <c r="AA106" s="16"/>
      <c r="AB106" s="16"/>
      <c r="AD106" s="16"/>
      <c r="AI106" s="16"/>
      <c r="AJ106" s="16"/>
      <c r="AK106" s="16"/>
      <c r="AL106" s="16"/>
      <c r="AM106" s="16"/>
      <c r="AU106" s="16"/>
    </row>
    <row r="107" spans="5:47" s="15" customFormat="1" x14ac:dyDescent="0.2">
      <c r="E107" s="16"/>
      <c r="F107" s="16"/>
      <c r="G107" s="16"/>
      <c r="H107" s="16"/>
      <c r="I107" s="16"/>
      <c r="J107" s="16"/>
      <c r="O107" s="16"/>
      <c r="P107" s="16"/>
      <c r="Q107" s="16"/>
      <c r="R107" s="16"/>
      <c r="S107" s="16"/>
      <c r="T107" s="16"/>
      <c r="V107" s="16"/>
      <c r="W107" s="16"/>
      <c r="X107" s="16"/>
      <c r="Z107" s="16"/>
      <c r="AA107" s="16"/>
      <c r="AB107" s="16"/>
      <c r="AD107" s="16"/>
      <c r="AI107" s="16"/>
      <c r="AJ107" s="16"/>
      <c r="AK107" s="16"/>
      <c r="AL107" s="16"/>
      <c r="AM107" s="16"/>
      <c r="AU107" s="16"/>
    </row>
    <row r="108" spans="5:47" s="15" customFormat="1" x14ac:dyDescent="0.2">
      <c r="E108" s="16"/>
      <c r="F108" s="16"/>
      <c r="G108" s="16"/>
      <c r="H108" s="16"/>
      <c r="I108" s="16"/>
      <c r="J108" s="16"/>
      <c r="O108" s="16"/>
      <c r="P108" s="16"/>
      <c r="Q108" s="16"/>
      <c r="R108" s="16"/>
      <c r="S108" s="16"/>
      <c r="T108" s="16"/>
      <c r="V108" s="16"/>
      <c r="W108" s="16"/>
      <c r="X108" s="16"/>
      <c r="Z108" s="16"/>
      <c r="AA108" s="16"/>
      <c r="AB108" s="16"/>
      <c r="AD108" s="16"/>
      <c r="AI108" s="16"/>
      <c r="AJ108" s="16"/>
      <c r="AK108" s="16"/>
      <c r="AL108" s="16"/>
      <c r="AM108" s="16"/>
      <c r="AU108" s="16"/>
    </row>
    <row r="109" spans="5:47" s="15" customFormat="1" x14ac:dyDescent="0.2">
      <c r="E109" s="16"/>
      <c r="F109" s="16"/>
      <c r="G109" s="16"/>
      <c r="H109" s="16"/>
      <c r="I109" s="16"/>
      <c r="J109" s="16"/>
      <c r="O109" s="16"/>
      <c r="P109" s="16"/>
      <c r="Q109" s="16"/>
      <c r="R109" s="16"/>
      <c r="S109" s="16"/>
      <c r="T109" s="16"/>
      <c r="V109" s="16"/>
      <c r="W109" s="16"/>
      <c r="X109" s="16"/>
      <c r="Z109" s="16"/>
      <c r="AA109" s="16"/>
      <c r="AB109" s="16"/>
      <c r="AD109" s="16"/>
      <c r="AI109" s="16"/>
      <c r="AJ109" s="16"/>
      <c r="AK109" s="16"/>
      <c r="AL109" s="16"/>
      <c r="AM109" s="16"/>
      <c r="AU109" s="16"/>
    </row>
    <row r="110" spans="5:47" s="15" customFormat="1" x14ac:dyDescent="0.2">
      <c r="E110" s="16"/>
      <c r="F110" s="16"/>
      <c r="G110" s="16"/>
      <c r="H110" s="16"/>
      <c r="I110" s="16"/>
      <c r="J110" s="16"/>
      <c r="O110" s="16"/>
      <c r="P110" s="16"/>
      <c r="Q110" s="16"/>
      <c r="R110" s="16"/>
      <c r="S110" s="16"/>
      <c r="T110" s="16"/>
      <c r="V110" s="16"/>
      <c r="W110" s="16"/>
      <c r="X110" s="16"/>
      <c r="Z110" s="16"/>
      <c r="AA110" s="16"/>
      <c r="AB110" s="16"/>
      <c r="AD110" s="16"/>
      <c r="AI110" s="16"/>
      <c r="AJ110" s="16"/>
      <c r="AK110" s="16"/>
      <c r="AL110" s="16"/>
      <c r="AM110" s="16"/>
      <c r="AU110" s="16"/>
    </row>
    <row r="111" spans="5:47" s="15" customFormat="1" x14ac:dyDescent="0.2">
      <c r="E111" s="16"/>
      <c r="F111" s="16"/>
      <c r="G111" s="16"/>
      <c r="H111" s="16"/>
      <c r="I111" s="16"/>
      <c r="J111" s="16"/>
      <c r="O111" s="16"/>
      <c r="P111" s="16"/>
      <c r="Q111" s="16"/>
      <c r="R111" s="16"/>
      <c r="S111" s="16"/>
      <c r="T111" s="16"/>
      <c r="V111" s="16"/>
      <c r="W111" s="16"/>
      <c r="X111" s="16"/>
      <c r="Z111" s="16"/>
      <c r="AA111" s="16"/>
      <c r="AB111" s="16"/>
      <c r="AD111" s="16"/>
      <c r="AI111" s="16"/>
      <c r="AJ111" s="16"/>
      <c r="AK111" s="16"/>
      <c r="AL111" s="16"/>
      <c r="AM111" s="16"/>
      <c r="AU111" s="16"/>
    </row>
    <row r="112" spans="5:47" s="15" customFormat="1" x14ac:dyDescent="0.2">
      <c r="E112" s="16"/>
      <c r="F112" s="16"/>
      <c r="G112" s="16"/>
      <c r="H112" s="16"/>
      <c r="I112" s="16"/>
      <c r="J112" s="16"/>
      <c r="O112" s="16"/>
      <c r="P112" s="16"/>
      <c r="Q112" s="16"/>
      <c r="R112" s="16"/>
      <c r="S112" s="16"/>
      <c r="T112" s="16"/>
      <c r="V112" s="16"/>
      <c r="W112" s="16"/>
      <c r="X112" s="16"/>
      <c r="Z112" s="16"/>
      <c r="AA112" s="16"/>
      <c r="AB112" s="16"/>
      <c r="AD112" s="16"/>
      <c r="AI112" s="16"/>
      <c r="AJ112" s="16"/>
      <c r="AK112" s="16"/>
      <c r="AL112" s="16"/>
      <c r="AM112" s="16"/>
      <c r="AU112" s="16"/>
    </row>
    <row r="113" spans="5:47" s="15" customFormat="1" x14ac:dyDescent="0.2">
      <c r="E113" s="16"/>
      <c r="F113" s="16"/>
      <c r="G113" s="16"/>
      <c r="H113" s="16"/>
      <c r="I113" s="16"/>
      <c r="J113" s="16"/>
      <c r="O113" s="16"/>
      <c r="P113" s="16"/>
      <c r="Q113" s="16"/>
      <c r="R113" s="16"/>
      <c r="S113" s="16"/>
      <c r="T113" s="16"/>
      <c r="V113" s="16"/>
      <c r="W113" s="16"/>
      <c r="X113" s="16"/>
      <c r="Z113" s="16"/>
      <c r="AA113" s="16"/>
      <c r="AB113" s="16"/>
      <c r="AD113" s="16"/>
      <c r="AI113" s="16"/>
      <c r="AJ113" s="16"/>
      <c r="AK113" s="16"/>
      <c r="AL113" s="16"/>
      <c r="AM113" s="16"/>
      <c r="AU113" s="16"/>
    </row>
    <row r="114" spans="5:47" s="15" customFormat="1" x14ac:dyDescent="0.2">
      <c r="E114" s="16"/>
      <c r="F114" s="16"/>
      <c r="G114" s="16"/>
      <c r="H114" s="16"/>
      <c r="I114" s="16"/>
      <c r="J114" s="16"/>
      <c r="O114" s="16"/>
      <c r="P114" s="16"/>
      <c r="Q114" s="16"/>
      <c r="R114" s="16"/>
      <c r="S114" s="16"/>
      <c r="T114" s="16"/>
      <c r="V114" s="16"/>
      <c r="W114" s="16"/>
      <c r="X114" s="16"/>
      <c r="Z114" s="16"/>
      <c r="AA114" s="16"/>
      <c r="AB114" s="16"/>
      <c r="AD114" s="16"/>
      <c r="AI114" s="16"/>
      <c r="AJ114" s="16"/>
      <c r="AK114" s="16"/>
      <c r="AL114" s="16"/>
      <c r="AM114" s="16"/>
      <c r="AU114" s="16"/>
    </row>
    <row r="115" spans="5:47" s="15" customFormat="1" x14ac:dyDescent="0.2">
      <c r="E115" s="16"/>
      <c r="F115" s="16"/>
      <c r="G115" s="16"/>
      <c r="H115" s="16"/>
      <c r="I115" s="16"/>
      <c r="J115" s="16"/>
      <c r="O115" s="16"/>
      <c r="P115" s="16"/>
      <c r="Q115" s="16"/>
      <c r="R115" s="16"/>
      <c r="S115" s="16"/>
      <c r="T115" s="16"/>
      <c r="V115" s="16"/>
      <c r="W115" s="16"/>
      <c r="X115" s="16"/>
      <c r="Z115" s="16"/>
      <c r="AA115" s="16"/>
      <c r="AB115" s="16"/>
      <c r="AD115" s="16"/>
      <c r="AI115" s="16"/>
      <c r="AJ115" s="16"/>
      <c r="AK115" s="16"/>
      <c r="AL115" s="16"/>
      <c r="AM115" s="16"/>
      <c r="AU115" s="16"/>
    </row>
    <row r="116" spans="5:47" s="15" customFormat="1" x14ac:dyDescent="0.2">
      <c r="E116" s="16"/>
      <c r="F116" s="16"/>
      <c r="G116" s="16"/>
      <c r="H116" s="16"/>
      <c r="I116" s="16"/>
      <c r="J116" s="16"/>
      <c r="O116" s="16"/>
      <c r="P116" s="16"/>
      <c r="Q116" s="16"/>
      <c r="R116" s="16"/>
      <c r="S116" s="16"/>
      <c r="T116" s="16"/>
      <c r="V116" s="16"/>
      <c r="W116" s="16"/>
      <c r="X116" s="16"/>
      <c r="Z116" s="16"/>
      <c r="AA116" s="16"/>
      <c r="AB116" s="16"/>
      <c r="AD116" s="16"/>
      <c r="AI116" s="16"/>
      <c r="AJ116" s="16"/>
      <c r="AK116" s="16"/>
      <c r="AL116" s="16"/>
      <c r="AM116" s="16"/>
      <c r="AU116" s="16"/>
    </row>
    <row r="117" spans="5:47" s="15" customFormat="1" x14ac:dyDescent="0.2">
      <c r="E117" s="16"/>
      <c r="F117" s="16"/>
      <c r="G117" s="16"/>
      <c r="H117" s="16"/>
      <c r="I117" s="16"/>
      <c r="J117" s="16"/>
      <c r="O117" s="16"/>
      <c r="P117" s="16"/>
      <c r="Q117" s="16"/>
      <c r="R117" s="16"/>
      <c r="S117" s="16"/>
      <c r="T117" s="16"/>
      <c r="V117" s="16"/>
      <c r="W117" s="16"/>
      <c r="X117" s="16"/>
      <c r="Z117" s="16"/>
      <c r="AA117" s="16"/>
      <c r="AB117" s="16"/>
      <c r="AD117" s="16"/>
      <c r="AI117" s="16"/>
      <c r="AJ117" s="16"/>
      <c r="AK117" s="16"/>
      <c r="AL117" s="16"/>
      <c r="AM117" s="16"/>
      <c r="AU117" s="16"/>
    </row>
    <row r="118" spans="5:47" s="15" customFormat="1" x14ac:dyDescent="0.2">
      <c r="E118" s="16"/>
      <c r="F118" s="16"/>
      <c r="G118" s="16"/>
      <c r="H118" s="16"/>
      <c r="I118" s="16"/>
      <c r="J118" s="16"/>
      <c r="O118" s="16"/>
      <c r="P118" s="16"/>
      <c r="Q118" s="16"/>
      <c r="R118" s="16"/>
      <c r="S118" s="16"/>
      <c r="T118" s="16"/>
      <c r="V118" s="16"/>
      <c r="W118" s="16"/>
      <c r="X118" s="16"/>
      <c r="Z118" s="16"/>
      <c r="AA118" s="16"/>
      <c r="AB118" s="16"/>
      <c r="AD118" s="16"/>
      <c r="AI118" s="16"/>
      <c r="AJ118" s="16"/>
      <c r="AK118" s="16"/>
      <c r="AL118" s="16"/>
      <c r="AM118" s="16"/>
      <c r="AU118" s="16"/>
    </row>
    <row r="119" spans="5:47" s="15" customFormat="1" x14ac:dyDescent="0.2">
      <c r="E119" s="16"/>
      <c r="F119" s="16"/>
      <c r="G119" s="16"/>
      <c r="H119" s="16"/>
      <c r="I119" s="16"/>
      <c r="J119" s="16"/>
      <c r="O119" s="16"/>
      <c r="P119" s="16"/>
      <c r="Q119" s="16"/>
      <c r="R119" s="16"/>
      <c r="S119" s="16"/>
      <c r="T119" s="16"/>
      <c r="V119" s="16"/>
      <c r="W119" s="16"/>
      <c r="X119" s="16"/>
      <c r="Z119" s="16"/>
      <c r="AA119" s="16"/>
      <c r="AB119" s="16"/>
      <c r="AD119" s="16"/>
      <c r="AI119" s="16"/>
      <c r="AJ119" s="16"/>
      <c r="AK119" s="16"/>
      <c r="AL119" s="16"/>
      <c r="AM119" s="16"/>
      <c r="AU119" s="16"/>
    </row>
    <row r="120" spans="5:47" s="15" customFormat="1" x14ac:dyDescent="0.2">
      <c r="E120" s="16"/>
      <c r="F120" s="16"/>
      <c r="G120" s="16"/>
      <c r="H120" s="16"/>
      <c r="I120" s="16"/>
      <c r="J120" s="16"/>
      <c r="O120" s="16"/>
      <c r="P120" s="16"/>
      <c r="Q120" s="16"/>
      <c r="R120" s="16"/>
      <c r="S120" s="16"/>
      <c r="T120" s="16"/>
      <c r="V120" s="16"/>
      <c r="W120" s="16"/>
      <c r="X120" s="16"/>
      <c r="Z120" s="16"/>
      <c r="AA120" s="16"/>
      <c r="AB120" s="16"/>
      <c r="AD120" s="16"/>
      <c r="AI120" s="16"/>
      <c r="AJ120" s="16"/>
      <c r="AK120" s="16"/>
      <c r="AL120" s="16"/>
      <c r="AM120" s="16"/>
      <c r="AU120" s="16"/>
    </row>
    <row r="121" spans="5:47" s="15" customFormat="1" x14ac:dyDescent="0.2">
      <c r="E121" s="16"/>
      <c r="F121" s="16"/>
      <c r="G121" s="16"/>
      <c r="H121" s="16"/>
      <c r="I121" s="16"/>
      <c r="J121" s="16"/>
      <c r="O121" s="16"/>
      <c r="P121" s="16"/>
      <c r="Q121" s="16"/>
      <c r="R121" s="16"/>
      <c r="S121" s="16"/>
      <c r="T121" s="16"/>
      <c r="V121" s="16"/>
      <c r="W121" s="16"/>
      <c r="X121" s="16"/>
      <c r="Z121" s="16"/>
      <c r="AA121" s="16"/>
      <c r="AB121" s="16"/>
      <c r="AD121" s="16"/>
      <c r="AI121" s="16"/>
      <c r="AJ121" s="16"/>
      <c r="AK121" s="16"/>
      <c r="AL121" s="16"/>
      <c r="AM121" s="16"/>
      <c r="AU121" s="16"/>
    </row>
    <row r="122" spans="5:47" s="15" customFormat="1" x14ac:dyDescent="0.2">
      <c r="E122" s="16"/>
      <c r="F122" s="16"/>
      <c r="G122" s="16"/>
      <c r="H122" s="16"/>
      <c r="I122" s="16"/>
      <c r="J122" s="16"/>
      <c r="O122" s="16"/>
      <c r="P122" s="16"/>
      <c r="Q122" s="16"/>
      <c r="R122" s="16"/>
      <c r="S122" s="16"/>
      <c r="T122" s="16"/>
      <c r="V122" s="16"/>
      <c r="W122" s="16"/>
      <c r="X122" s="16"/>
      <c r="Z122" s="16"/>
      <c r="AA122" s="16"/>
      <c r="AB122" s="16"/>
      <c r="AD122" s="16"/>
      <c r="AI122" s="16"/>
      <c r="AJ122" s="16"/>
      <c r="AK122" s="16"/>
      <c r="AL122" s="16"/>
      <c r="AM122" s="16"/>
      <c r="AU122" s="16"/>
    </row>
    <row r="123" spans="5:47" s="15" customFormat="1" x14ac:dyDescent="0.2">
      <c r="E123" s="16"/>
      <c r="F123" s="16"/>
      <c r="G123" s="16"/>
      <c r="H123" s="16"/>
      <c r="I123" s="16"/>
      <c r="J123" s="16"/>
      <c r="O123" s="16"/>
      <c r="P123" s="16"/>
      <c r="Q123" s="16"/>
      <c r="R123" s="16"/>
      <c r="S123" s="16"/>
      <c r="T123" s="16"/>
      <c r="V123" s="16"/>
      <c r="W123" s="16"/>
      <c r="X123" s="16"/>
      <c r="Z123" s="16"/>
      <c r="AA123" s="16"/>
      <c r="AB123" s="16"/>
      <c r="AD123" s="16"/>
      <c r="AI123" s="16"/>
      <c r="AJ123" s="16"/>
      <c r="AK123" s="16"/>
      <c r="AL123" s="16"/>
      <c r="AM123" s="16"/>
      <c r="AU123" s="16"/>
    </row>
    <row r="124" spans="5:47" s="15" customFormat="1" x14ac:dyDescent="0.2">
      <c r="E124" s="16"/>
      <c r="F124" s="16"/>
      <c r="G124" s="16"/>
      <c r="H124" s="16"/>
      <c r="I124" s="16"/>
      <c r="J124" s="16"/>
      <c r="O124" s="16"/>
      <c r="P124" s="16"/>
      <c r="Q124" s="16"/>
      <c r="R124" s="16"/>
      <c r="S124" s="16"/>
      <c r="T124" s="16"/>
      <c r="V124" s="16"/>
      <c r="W124" s="16"/>
      <c r="X124" s="16"/>
      <c r="Z124" s="16"/>
      <c r="AA124" s="16"/>
      <c r="AB124" s="16"/>
      <c r="AD124" s="16"/>
      <c r="AI124" s="16"/>
      <c r="AJ124" s="16"/>
      <c r="AK124" s="16"/>
      <c r="AL124" s="16"/>
      <c r="AM124" s="16"/>
      <c r="AU124" s="16"/>
    </row>
    <row r="125" spans="5:47" s="15" customFormat="1" x14ac:dyDescent="0.2">
      <c r="E125" s="16"/>
      <c r="F125" s="16"/>
      <c r="G125" s="16"/>
      <c r="H125" s="16"/>
      <c r="I125" s="16"/>
      <c r="J125" s="16"/>
      <c r="O125" s="16"/>
      <c r="P125" s="16"/>
      <c r="Q125" s="16"/>
      <c r="R125" s="16"/>
      <c r="S125" s="16"/>
      <c r="T125" s="16"/>
      <c r="V125" s="16"/>
      <c r="W125" s="16"/>
      <c r="X125" s="16"/>
      <c r="Z125" s="16"/>
      <c r="AA125" s="16"/>
      <c r="AB125" s="16"/>
      <c r="AD125" s="16"/>
      <c r="AI125" s="16"/>
      <c r="AJ125" s="16"/>
      <c r="AK125" s="16"/>
      <c r="AL125" s="16"/>
      <c r="AM125" s="16"/>
      <c r="AU125" s="16"/>
    </row>
    <row r="126" spans="5:47" s="15" customFormat="1" x14ac:dyDescent="0.2">
      <c r="E126" s="16"/>
      <c r="F126" s="16"/>
      <c r="G126" s="16"/>
      <c r="H126" s="16"/>
      <c r="I126" s="16"/>
      <c r="J126" s="16"/>
      <c r="O126" s="16"/>
      <c r="P126" s="16"/>
      <c r="Q126" s="16"/>
      <c r="R126" s="16"/>
      <c r="S126" s="16"/>
      <c r="T126" s="16"/>
      <c r="V126" s="16"/>
      <c r="W126" s="16"/>
      <c r="X126" s="16"/>
      <c r="Z126" s="16"/>
      <c r="AA126" s="16"/>
      <c r="AB126" s="16"/>
      <c r="AD126" s="16"/>
      <c r="AI126" s="16"/>
      <c r="AJ126" s="16"/>
      <c r="AK126" s="16"/>
      <c r="AL126" s="16"/>
      <c r="AM126" s="16"/>
      <c r="AU126" s="16"/>
    </row>
    <row r="127" spans="5:47" s="15" customFormat="1" x14ac:dyDescent="0.2">
      <c r="E127" s="16"/>
      <c r="F127" s="16"/>
      <c r="G127" s="16"/>
      <c r="H127" s="16"/>
      <c r="I127" s="16"/>
      <c r="J127" s="16"/>
      <c r="O127" s="16"/>
      <c r="P127" s="16"/>
      <c r="Q127" s="16"/>
      <c r="R127" s="16"/>
      <c r="S127" s="16"/>
      <c r="T127" s="16"/>
      <c r="V127" s="16"/>
      <c r="W127" s="16"/>
      <c r="X127" s="16"/>
      <c r="Z127" s="16"/>
      <c r="AA127" s="16"/>
      <c r="AB127" s="16"/>
      <c r="AD127" s="16"/>
      <c r="AI127" s="16"/>
      <c r="AJ127" s="16"/>
      <c r="AK127" s="16"/>
      <c r="AL127" s="16"/>
      <c r="AM127" s="16"/>
      <c r="AU127" s="16"/>
    </row>
    <row r="128" spans="5:47" s="15" customFormat="1" x14ac:dyDescent="0.2">
      <c r="E128" s="16"/>
      <c r="F128" s="16"/>
      <c r="G128" s="16"/>
      <c r="H128" s="16"/>
      <c r="I128" s="16"/>
      <c r="J128" s="16"/>
      <c r="O128" s="16"/>
      <c r="P128" s="16"/>
      <c r="Q128" s="16"/>
      <c r="R128" s="16"/>
      <c r="S128" s="16"/>
      <c r="T128" s="16"/>
      <c r="V128" s="16"/>
      <c r="W128" s="16"/>
      <c r="X128" s="16"/>
      <c r="Z128" s="16"/>
      <c r="AA128" s="16"/>
      <c r="AB128" s="16"/>
      <c r="AD128" s="16"/>
      <c r="AI128" s="16"/>
      <c r="AJ128" s="16"/>
      <c r="AK128" s="16"/>
      <c r="AL128" s="16"/>
      <c r="AM128" s="16"/>
      <c r="AU128" s="16"/>
    </row>
    <row r="129" spans="5:47" s="15" customFormat="1" x14ac:dyDescent="0.2">
      <c r="E129" s="16"/>
      <c r="F129" s="16"/>
      <c r="G129" s="16"/>
      <c r="H129" s="16"/>
      <c r="I129" s="16"/>
      <c r="J129" s="16"/>
      <c r="O129" s="16"/>
      <c r="P129" s="16"/>
      <c r="Q129" s="16"/>
      <c r="R129" s="16"/>
      <c r="S129" s="16"/>
      <c r="T129" s="16"/>
      <c r="V129" s="16"/>
      <c r="W129" s="16"/>
      <c r="X129" s="16"/>
      <c r="Z129" s="16"/>
      <c r="AA129" s="16"/>
      <c r="AB129" s="16"/>
      <c r="AD129" s="16"/>
      <c r="AI129" s="16"/>
      <c r="AJ129" s="16"/>
      <c r="AK129" s="16"/>
      <c r="AL129" s="16"/>
      <c r="AM129" s="16"/>
      <c r="AU129" s="16"/>
    </row>
    <row r="130" spans="5:47" s="15" customFormat="1" x14ac:dyDescent="0.2">
      <c r="E130" s="16"/>
      <c r="F130" s="16"/>
      <c r="G130" s="16"/>
      <c r="H130" s="16"/>
      <c r="I130" s="16"/>
      <c r="J130" s="16"/>
      <c r="O130" s="16"/>
      <c r="P130" s="16"/>
      <c r="Q130" s="16"/>
      <c r="R130" s="16"/>
      <c r="S130" s="16"/>
      <c r="T130" s="16"/>
      <c r="V130" s="16"/>
      <c r="W130" s="16"/>
      <c r="X130" s="16"/>
      <c r="Z130" s="16"/>
      <c r="AA130" s="16"/>
      <c r="AB130" s="16"/>
      <c r="AD130" s="16"/>
      <c r="AI130" s="16"/>
      <c r="AJ130" s="16"/>
      <c r="AK130" s="16"/>
      <c r="AL130" s="16"/>
      <c r="AM130" s="16"/>
      <c r="AU130" s="16"/>
    </row>
    <row r="131" spans="5:47" s="15" customFormat="1" x14ac:dyDescent="0.2">
      <c r="E131" s="16"/>
      <c r="F131" s="16"/>
      <c r="G131" s="16"/>
      <c r="H131" s="16"/>
      <c r="I131" s="16"/>
      <c r="J131" s="16"/>
      <c r="O131" s="16"/>
      <c r="P131" s="16"/>
      <c r="Q131" s="16"/>
      <c r="R131" s="16"/>
      <c r="S131" s="16"/>
      <c r="T131" s="16"/>
      <c r="V131" s="16"/>
      <c r="W131" s="16"/>
      <c r="X131" s="16"/>
      <c r="Z131" s="16"/>
      <c r="AA131" s="16"/>
      <c r="AB131" s="16"/>
      <c r="AD131" s="16"/>
      <c r="AI131" s="16"/>
      <c r="AJ131" s="16"/>
      <c r="AK131" s="16"/>
      <c r="AL131" s="16"/>
      <c r="AM131" s="16"/>
      <c r="AU131" s="16"/>
    </row>
    <row r="132" spans="5:47" s="15" customFormat="1" x14ac:dyDescent="0.2">
      <c r="E132" s="16"/>
      <c r="F132" s="16"/>
      <c r="G132" s="16"/>
      <c r="H132" s="16"/>
      <c r="I132" s="16"/>
      <c r="J132" s="16"/>
      <c r="O132" s="16"/>
      <c r="P132" s="16"/>
      <c r="Q132" s="16"/>
      <c r="R132" s="16"/>
      <c r="S132" s="16"/>
      <c r="T132" s="16"/>
      <c r="V132" s="16"/>
      <c r="W132" s="16"/>
      <c r="X132" s="16"/>
      <c r="Z132" s="16"/>
      <c r="AA132" s="16"/>
      <c r="AB132" s="16"/>
      <c r="AD132" s="16"/>
      <c r="AI132" s="16"/>
      <c r="AJ132" s="16"/>
      <c r="AK132" s="16"/>
      <c r="AL132" s="16"/>
      <c r="AM132" s="16"/>
      <c r="AU132" s="16"/>
    </row>
    <row r="133" spans="5:47" s="15" customFormat="1" x14ac:dyDescent="0.2">
      <c r="E133" s="16"/>
      <c r="F133" s="16"/>
      <c r="G133" s="16"/>
      <c r="H133" s="16"/>
      <c r="I133" s="16"/>
      <c r="J133" s="16"/>
      <c r="O133" s="16"/>
      <c r="P133" s="16"/>
      <c r="Q133" s="16"/>
      <c r="R133" s="16"/>
      <c r="S133" s="16"/>
      <c r="T133" s="16"/>
      <c r="V133" s="16"/>
      <c r="W133" s="16"/>
      <c r="X133" s="16"/>
      <c r="Z133" s="16"/>
      <c r="AA133" s="16"/>
      <c r="AB133" s="16"/>
      <c r="AD133" s="16"/>
      <c r="AI133" s="16"/>
      <c r="AJ133" s="16"/>
      <c r="AK133" s="16"/>
      <c r="AL133" s="16"/>
      <c r="AM133" s="16"/>
      <c r="AU133" s="16"/>
    </row>
    <row r="134" spans="5:47" s="15" customFormat="1" x14ac:dyDescent="0.2">
      <c r="E134" s="16"/>
      <c r="F134" s="16"/>
      <c r="G134" s="16"/>
      <c r="H134" s="16"/>
      <c r="I134" s="16"/>
      <c r="J134" s="16"/>
      <c r="O134" s="16"/>
      <c r="P134" s="16"/>
      <c r="Q134" s="16"/>
      <c r="R134" s="16"/>
      <c r="S134" s="16"/>
      <c r="T134" s="16"/>
      <c r="V134" s="16"/>
      <c r="W134" s="16"/>
      <c r="X134" s="16"/>
      <c r="Z134" s="16"/>
      <c r="AA134" s="16"/>
      <c r="AB134" s="16"/>
      <c r="AD134" s="16"/>
      <c r="AI134" s="16"/>
      <c r="AJ134" s="16"/>
      <c r="AK134" s="16"/>
      <c r="AL134" s="16"/>
      <c r="AM134" s="16"/>
      <c r="AU134" s="16"/>
    </row>
    <row r="135" spans="5:47" s="15" customFormat="1" x14ac:dyDescent="0.2">
      <c r="E135" s="16"/>
      <c r="F135" s="16"/>
      <c r="G135" s="16"/>
      <c r="H135" s="16"/>
      <c r="I135" s="16"/>
      <c r="J135" s="16"/>
      <c r="O135" s="16"/>
      <c r="P135" s="16"/>
      <c r="Q135" s="16"/>
      <c r="R135" s="16"/>
      <c r="S135" s="16"/>
      <c r="T135" s="16"/>
      <c r="V135" s="16"/>
      <c r="W135" s="16"/>
      <c r="X135" s="16"/>
      <c r="Z135" s="16"/>
      <c r="AA135" s="16"/>
      <c r="AB135" s="16"/>
      <c r="AD135" s="16"/>
      <c r="AI135" s="16"/>
      <c r="AJ135" s="16"/>
      <c r="AK135" s="16"/>
      <c r="AL135" s="16"/>
      <c r="AM135" s="16"/>
      <c r="AU135" s="16"/>
    </row>
    <row r="136" spans="5:47" s="15" customFormat="1" x14ac:dyDescent="0.2">
      <c r="E136" s="16"/>
      <c r="F136" s="16"/>
      <c r="G136" s="16"/>
      <c r="H136" s="16"/>
      <c r="I136" s="16"/>
      <c r="J136" s="16"/>
      <c r="O136" s="16"/>
      <c r="P136" s="16"/>
      <c r="Q136" s="16"/>
      <c r="R136" s="16"/>
      <c r="S136" s="16"/>
      <c r="T136" s="16"/>
      <c r="V136" s="16"/>
      <c r="W136" s="16"/>
      <c r="X136" s="16"/>
      <c r="Z136" s="16"/>
      <c r="AA136" s="16"/>
      <c r="AB136" s="16"/>
      <c r="AD136" s="16"/>
      <c r="AI136" s="16"/>
      <c r="AJ136" s="16"/>
      <c r="AK136" s="16"/>
      <c r="AL136" s="16"/>
      <c r="AM136" s="16"/>
      <c r="AU136" s="16"/>
    </row>
    <row r="137" spans="5:47" s="15" customFormat="1" x14ac:dyDescent="0.2">
      <c r="E137" s="16"/>
      <c r="F137" s="16"/>
      <c r="G137" s="16"/>
      <c r="H137" s="16"/>
      <c r="I137" s="16"/>
      <c r="J137" s="16"/>
      <c r="O137" s="16"/>
      <c r="P137" s="16"/>
      <c r="Q137" s="16"/>
      <c r="R137" s="16"/>
      <c r="S137" s="16"/>
      <c r="T137" s="16"/>
      <c r="V137" s="16"/>
      <c r="W137" s="16"/>
      <c r="X137" s="16"/>
      <c r="Z137" s="16"/>
      <c r="AA137" s="16"/>
      <c r="AB137" s="16"/>
      <c r="AD137" s="16"/>
      <c r="AI137" s="16"/>
      <c r="AJ137" s="16"/>
      <c r="AK137" s="16"/>
      <c r="AL137" s="16"/>
      <c r="AM137" s="16"/>
      <c r="AU137" s="16"/>
    </row>
    <row r="138" spans="5:47" s="15" customFormat="1" x14ac:dyDescent="0.2">
      <c r="E138" s="16"/>
      <c r="F138" s="16"/>
      <c r="G138" s="16"/>
      <c r="H138" s="16"/>
      <c r="I138" s="16"/>
      <c r="J138" s="16"/>
      <c r="O138" s="16"/>
      <c r="P138" s="16"/>
      <c r="Q138" s="16"/>
      <c r="R138" s="16"/>
      <c r="S138" s="16"/>
      <c r="T138" s="16"/>
      <c r="V138" s="16"/>
      <c r="W138" s="16"/>
      <c r="X138" s="16"/>
      <c r="Z138" s="16"/>
      <c r="AA138" s="16"/>
      <c r="AB138" s="16"/>
      <c r="AD138" s="16"/>
      <c r="AI138" s="16"/>
      <c r="AJ138" s="16"/>
      <c r="AK138" s="16"/>
      <c r="AL138" s="16"/>
      <c r="AM138" s="16"/>
      <c r="AU138" s="16"/>
    </row>
    <row r="139" spans="5:47" s="15" customFormat="1" x14ac:dyDescent="0.2">
      <c r="E139" s="16"/>
      <c r="F139" s="16"/>
      <c r="G139" s="16"/>
      <c r="H139" s="16"/>
      <c r="I139" s="16"/>
      <c r="J139" s="16"/>
      <c r="O139" s="16"/>
      <c r="P139" s="16"/>
      <c r="Q139" s="16"/>
      <c r="R139" s="16"/>
      <c r="S139" s="16"/>
      <c r="T139" s="16"/>
      <c r="V139" s="16"/>
      <c r="W139" s="16"/>
      <c r="X139" s="16"/>
      <c r="Z139" s="16"/>
      <c r="AA139" s="16"/>
      <c r="AB139" s="16"/>
      <c r="AD139" s="16"/>
      <c r="AI139" s="16"/>
      <c r="AJ139" s="16"/>
      <c r="AK139" s="16"/>
      <c r="AL139" s="16"/>
      <c r="AM139" s="16"/>
      <c r="AU139" s="16"/>
    </row>
    <row r="140" spans="5:47" s="15" customFormat="1" x14ac:dyDescent="0.2">
      <c r="E140" s="16"/>
      <c r="F140" s="16"/>
      <c r="G140" s="16"/>
      <c r="H140" s="16"/>
      <c r="I140" s="16"/>
      <c r="J140" s="16"/>
      <c r="O140" s="16"/>
      <c r="P140" s="16"/>
      <c r="Q140" s="16"/>
      <c r="R140" s="16"/>
      <c r="S140" s="16"/>
      <c r="T140" s="16"/>
      <c r="V140" s="16"/>
      <c r="W140" s="16"/>
      <c r="X140" s="16"/>
      <c r="Z140" s="16"/>
      <c r="AA140" s="16"/>
      <c r="AB140" s="16"/>
      <c r="AD140" s="16"/>
      <c r="AI140" s="16"/>
      <c r="AJ140" s="16"/>
      <c r="AK140" s="16"/>
      <c r="AL140" s="16"/>
      <c r="AM140" s="16"/>
      <c r="AU140" s="16"/>
    </row>
    <row r="141" spans="5:47" s="15" customFormat="1" x14ac:dyDescent="0.2">
      <c r="E141" s="16"/>
      <c r="F141" s="16"/>
      <c r="G141" s="16"/>
      <c r="H141" s="16"/>
      <c r="I141" s="16"/>
      <c r="J141" s="16"/>
      <c r="O141" s="16"/>
      <c r="P141" s="16"/>
      <c r="Q141" s="16"/>
      <c r="R141" s="16"/>
      <c r="S141" s="16"/>
      <c r="T141" s="16"/>
      <c r="V141" s="16"/>
      <c r="W141" s="16"/>
      <c r="X141" s="16"/>
      <c r="Z141" s="16"/>
      <c r="AA141" s="16"/>
      <c r="AB141" s="16"/>
      <c r="AD141" s="16"/>
      <c r="AI141" s="16"/>
      <c r="AJ141" s="16"/>
      <c r="AK141" s="16"/>
      <c r="AL141" s="16"/>
      <c r="AM141" s="16"/>
      <c r="AU141" s="16"/>
    </row>
    <row r="142" spans="5:47" s="15" customFormat="1" x14ac:dyDescent="0.2">
      <c r="E142" s="16"/>
      <c r="F142" s="16"/>
      <c r="G142" s="16"/>
      <c r="H142" s="16"/>
      <c r="I142" s="16"/>
      <c r="J142" s="16"/>
      <c r="O142" s="16"/>
      <c r="P142" s="16"/>
      <c r="Q142" s="16"/>
      <c r="R142" s="16"/>
      <c r="S142" s="16"/>
      <c r="T142" s="16"/>
      <c r="V142" s="16"/>
      <c r="W142" s="16"/>
      <c r="X142" s="16"/>
      <c r="Z142" s="16"/>
      <c r="AA142" s="16"/>
      <c r="AB142" s="16"/>
      <c r="AD142" s="16"/>
      <c r="AI142" s="16"/>
      <c r="AJ142" s="16"/>
      <c r="AK142" s="16"/>
      <c r="AL142" s="16"/>
      <c r="AM142" s="16"/>
      <c r="AU142" s="16"/>
    </row>
    <row r="143" spans="5:47" s="15" customFormat="1" x14ac:dyDescent="0.2">
      <c r="E143" s="16"/>
      <c r="F143" s="16"/>
      <c r="G143" s="16"/>
      <c r="H143" s="16"/>
      <c r="I143" s="16"/>
      <c r="J143" s="16"/>
      <c r="O143" s="16"/>
      <c r="P143" s="16"/>
      <c r="Q143" s="16"/>
      <c r="R143" s="16"/>
      <c r="S143" s="16"/>
      <c r="T143" s="16"/>
      <c r="V143" s="16"/>
      <c r="W143" s="16"/>
      <c r="X143" s="16"/>
      <c r="Z143" s="16"/>
      <c r="AA143" s="16"/>
      <c r="AB143" s="16"/>
      <c r="AD143" s="16"/>
      <c r="AI143" s="16"/>
      <c r="AJ143" s="16"/>
      <c r="AK143" s="16"/>
      <c r="AL143" s="16"/>
      <c r="AM143" s="16"/>
      <c r="AU143" s="16"/>
    </row>
    <row r="144" spans="5:47" s="15" customFormat="1" x14ac:dyDescent="0.2">
      <c r="E144" s="16"/>
      <c r="F144" s="16"/>
      <c r="G144" s="16"/>
      <c r="H144" s="16"/>
      <c r="I144" s="16"/>
      <c r="J144" s="16"/>
      <c r="O144" s="16"/>
      <c r="P144" s="16"/>
      <c r="Q144" s="16"/>
      <c r="R144" s="16"/>
      <c r="S144" s="16"/>
      <c r="T144" s="16"/>
      <c r="V144" s="16"/>
      <c r="W144" s="16"/>
      <c r="X144" s="16"/>
      <c r="Z144" s="16"/>
      <c r="AA144" s="16"/>
      <c r="AB144" s="16"/>
      <c r="AD144" s="16"/>
      <c r="AI144" s="16"/>
      <c r="AJ144" s="16"/>
      <c r="AK144" s="16"/>
      <c r="AL144" s="16"/>
      <c r="AM144" s="16"/>
      <c r="AU144" s="16"/>
    </row>
    <row r="145" spans="1:101" x14ac:dyDescent="0.2">
      <c r="A145" s="15"/>
      <c r="B145" s="15"/>
      <c r="K145" s="15"/>
      <c r="L145" s="15"/>
      <c r="U145" s="15"/>
      <c r="AC145" s="15"/>
      <c r="AE145" s="15"/>
      <c r="AF145" s="15"/>
      <c r="AG145" s="15"/>
      <c r="AN145" s="15"/>
      <c r="AO145" s="15"/>
      <c r="AP145" s="15"/>
      <c r="BC145" s="15"/>
      <c r="BD145" s="15"/>
      <c r="BE145" s="15"/>
      <c r="BG145" s="15"/>
      <c r="BH145" s="15"/>
      <c r="BI145" s="15"/>
      <c r="BJ145" s="15"/>
      <c r="BK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Y145" s="15"/>
      <c r="BZ145" s="15"/>
      <c r="CA145" s="15"/>
      <c r="CB145" s="15"/>
      <c r="CC145" s="15"/>
      <c r="CH145" s="15"/>
      <c r="CM145" s="15"/>
      <c r="CR145" s="15"/>
      <c r="CW145" s="15"/>
    </row>
    <row r="146" spans="1:101" x14ac:dyDescent="0.2">
      <c r="A146" s="15"/>
      <c r="B146" s="15"/>
      <c r="K146" s="15"/>
      <c r="L146" s="15"/>
      <c r="U146" s="15"/>
      <c r="AC146" s="15"/>
      <c r="AE146" s="15"/>
      <c r="AF146" s="15"/>
      <c r="AG146" s="15"/>
      <c r="AN146" s="15"/>
      <c r="AO146" s="15"/>
      <c r="AP146" s="15"/>
      <c r="BC146" s="15"/>
      <c r="BD146" s="15"/>
      <c r="BE146" s="15"/>
      <c r="BG146" s="15"/>
      <c r="BH146" s="15"/>
      <c r="BI146" s="15"/>
      <c r="BJ146" s="15"/>
      <c r="BK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Y146" s="15"/>
      <c r="BZ146" s="15"/>
      <c r="CA146" s="15"/>
      <c r="CB146" s="15"/>
      <c r="CC146" s="15"/>
      <c r="CH146" s="15"/>
      <c r="CM146" s="15"/>
      <c r="CR146" s="15"/>
      <c r="CW146" s="15"/>
    </row>
    <row r="147" spans="1:101" x14ac:dyDescent="0.2">
      <c r="A147" s="15"/>
      <c r="B147" s="15"/>
      <c r="K147" s="15"/>
      <c r="L147" s="15"/>
      <c r="U147" s="15"/>
      <c r="AC147" s="15"/>
      <c r="AE147" s="15"/>
      <c r="AF147" s="15"/>
      <c r="AG147" s="15"/>
      <c r="AN147" s="15"/>
      <c r="AO147" s="15"/>
      <c r="AP147" s="15"/>
      <c r="BC147" s="15"/>
      <c r="BD147" s="15"/>
      <c r="BE147" s="15"/>
      <c r="BG147" s="15"/>
      <c r="BH147" s="15"/>
      <c r="BI147" s="15"/>
      <c r="BJ147" s="15"/>
      <c r="BK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Y147" s="15"/>
      <c r="BZ147" s="15"/>
      <c r="CA147" s="15"/>
      <c r="CB147" s="15"/>
      <c r="CC147" s="15"/>
      <c r="CH147" s="15"/>
      <c r="CM147" s="15"/>
      <c r="CR147" s="15"/>
      <c r="CW147" s="15"/>
    </row>
    <row r="148" spans="1:101" x14ac:dyDescent="0.2">
      <c r="A148" s="15"/>
      <c r="B148" s="15"/>
      <c r="K148" s="15"/>
      <c r="L148" s="15"/>
      <c r="U148" s="15"/>
      <c r="AC148" s="15"/>
      <c r="AE148" s="15"/>
      <c r="AF148" s="15"/>
      <c r="AG148" s="15"/>
      <c r="AN148" s="15"/>
      <c r="AO148" s="15"/>
      <c r="AP148" s="15"/>
      <c r="BC148" s="15"/>
      <c r="BD148" s="15"/>
      <c r="BE148" s="15"/>
      <c r="BG148" s="15"/>
      <c r="BH148" s="15"/>
      <c r="BI148" s="15"/>
      <c r="BJ148" s="15"/>
      <c r="BK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Y148" s="15"/>
      <c r="BZ148" s="15"/>
      <c r="CA148" s="15"/>
      <c r="CB148" s="15"/>
      <c r="CC148" s="15"/>
      <c r="CH148" s="15"/>
      <c r="CM148" s="15"/>
      <c r="CR148" s="15"/>
      <c r="CW148" s="15"/>
    </row>
    <row r="149" spans="1:101" x14ac:dyDescent="0.2">
      <c r="A149" s="15"/>
      <c r="B149" s="15"/>
      <c r="K149" s="15"/>
      <c r="L149" s="15"/>
      <c r="U149" s="15"/>
      <c r="AC149" s="15"/>
      <c r="AE149" s="15"/>
      <c r="AF149" s="15"/>
      <c r="AG149" s="15"/>
      <c r="AN149" s="15"/>
      <c r="AO149" s="15"/>
      <c r="AP149" s="15"/>
      <c r="BC149" s="15"/>
      <c r="BD149" s="15"/>
      <c r="BE149" s="15"/>
      <c r="BG149" s="15"/>
      <c r="BH149" s="15"/>
      <c r="BI149" s="15"/>
      <c r="BJ149" s="15"/>
      <c r="BK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Y149" s="15"/>
      <c r="BZ149" s="15"/>
      <c r="CA149" s="15"/>
      <c r="CB149" s="15"/>
      <c r="CC149" s="15"/>
      <c r="CH149" s="15"/>
      <c r="CM149" s="15"/>
      <c r="CR149" s="15"/>
      <c r="CW149" s="15"/>
    </row>
    <row r="150" spans="1:101" x14ac:dyDescent="0.2">
      <c r="A150" s="15"/>
      <c r="B150" s="15"/>
      <c r="K150" s="15"/>
      <c r="L150" s="15"/>
      <c r="U150" s="15"/>
      <c r="AC150" s="15"/>
      <c r="AE150" s="15"/>
      <c r="AF150" s="15"/>
      <c r="AG150" s="15"/>
      <c r="AN150" s="15"/>
      <c r="AO150" s="15"/>
      <c r="AP150" s="15"/>
      <c r="BC150" s="15"/>
      <c r="BD150" s="15"/>
      <c r="BE150" s="15"/>
      <c r="BG150" s="15"/>
      <c r="BH150" s="15"/>
      <c r="BI150" s="15"/>
      <c r="BJ150" s="15"/>
      <c r="BK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Y150" s="15"/>
      <c r="BZ150" s="15"/>
      <c r="CA150" s="15"/>
      <c r="CB150" s="15"/>
      <c r="CC150" s="15"/>
      <c r="CH150" s="15"/>
      <c r="CM150" s="15"/>
      <c r="CR150" s="15"/>
      <c r="CW150" s="15"/>
    </row>
    <row r="151" spans="1:101" x14ac:dyDescent="0.2">
      <c r="BD151" s="15"/>
      <c r="BE151" s="15"/>
      <c r="BG151" s="15"/>
      <c r="BH151" s="15"/>
      <c r="BI151" s="15"/>
      <c r="BJ151" s="15"/>
      <c r="BK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Y151" s="15"/>
      <c r="BZ151" s="15"/>
      <c r="CA151" s="15"/>
      <c r="CB151" s="15"/>
      <c r="CC151" s="15"/>
      <c r="CH151" s="15"/>
      <c r="CM151" s="15"/>
      <c r="CR151" s="15"/>
      <c r="CW151" s="15"/>
    </row>
    <row r="152" spans="1:101" x14ac:dyDescent="0.2">
      <c r="BD152" s="15"/>
      <c r="BE152" s="15"/>
      <c r="BG152" s="15"/>
      <c r="BH152" s="15"/>
      <c r="BI152" s="15"/>
      <c r="BJ152" s="15"/>
      <c r="BK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Y152" s="15"/>
      <c r="BZ152" s="15"/>
      <c r="CA152" s="15"/>
      <c r="CB152" s="15"/>
      <c r="CC152" s="15"/>
      <c r="CH152" s="15"/>
      <c r="CM152" s="15"/>
      <c r="CR152" s="15"/>
      <c r="CW152" s="15"/>
    </row>
    <row r="153" spans="1:101" x14ac:dyDescent="0.2">
      <c r="BD153" s="15"/>
      <c r="BE153" s="15"/>
      <c r="BG153" s="15"/>
      <c r="BH153" s="15"/>
      <c r="BI153" s="15"/>
      <c r="BJ153" s="15"/>
      <c r="BK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Y153" s="15"/>
      <c r="BZ153" s="15"/>
      <c r="CA153" s="15"/>
      <c r="CB153" s="15"/>
      <c r="CC153" s="15"/>
      <c r="CH153" s="15"/>
      <c r="CM153" s="15"/>
      <c r="CR153" s="15"/>
      <c r="CW153" s="15"/>
    </row>
    <row r="154" spans="1:101" x14ac:dyDescent="0.2">
      <c r="BD154" s="15"/>
      <c r="BE154" s="15"/>
      <c r="BG154" s="15"/>
      <c r="BH154" s="15"/>
      <c r="BI154" s="15"/>
      <c r="BJ154" s="15"/>
      <c r="BK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Y154" s="15"/>
      <c r="BZ154" s="15"/>
      <c r="CA154" s="15"/>
      <c r="CB154" s="15"/>
      <c r="CC154" s="15"/>
      <c r="CH154" s="15"/>
      <c r="CM154" s="15"/>
      <c r="CR154" s="15"/>
      <c r="CW154" s="15"/>
    </row>
    <row r="155" spans="1:101" x14ac:dyDescent="0.2">
      <c r="BD155" s="15"/>
      <c r="BE155" s="15"/>
      <c r="BG155" s="15"/>
      <c r="BH155" s="15"/>
      <c r="BI155" s="15"/>
      <c r="BJ155" s="15"/>
      <c r="BK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Y155" s="15"/>
      <c r="BZ155" s="15"/>
      <c r="CA155" s="15"/>
      <c r="CB155" s="15"/>
      <c r="CC155" s="15"/>
      <c r="CH155" s="15"/>
      <c r="CM155" s="15"/>
      <c r="CR155" s="15"/>
      <c r="CW155" s="15"/>
    </row>
    <row r="156" spans="1:101" x14ac:dyDescent="0.2">
      <c r="BD156" s="15"/>
      <c r="BE156" s="15"/>
      <c r="BG156" s="15"/>
      <c r="BH156" s="15"/>
      <c r="BI156" s="15"/>
      <c r="BJ156" s="15"/>
      <c r="BK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Y156" s="15"/>
      <c r="BZ156" s="15"/>
      <c r="CA156" s="15"/>
      <c r="CB156" s="15"/>
      <c r="CC156" s="15"/>
      <c r="CH156" s="15"/>
      <c r="CM156" s="15"/>
      <c r="CR156" s="15"/>
      <c r="CW156" s="15"/>
    </row>
    <row r="157" spans="1:101" x14ac:dyDescent="0.2">
      <c r="A157" s="15"/>
      <c r="B157" s="15"/>
      <c r="E157" s="15"/>
      <c r="F157" s="15"/>
      <c r="G157" s="15"/>
      <c r="H157" s="15"/>
      <c r="I157" s="15"/>
      <c r="J157" s="15"/>
      <c r="K157" s="15"/>
      <c r="L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Z157" s="15"/>
      <c r="AA157" s="15"/>
      <c r="AB157" s="15"/>
      <c r="AC157" s="15"/>
      <c r="AD157" s="15"/>
      <c r="AE157" s="15"/>
      <c r="AF157" s="15"/>
      <c r="AG157" s="15"/>
      <c r="AI157" s="15"/>
      <c r="AJ157" s="15"/>
      <c r="AK157" s="15"/>
      <c r="AL157" s="15"/>
      <c r="AM157" s="15"/>
      <c r="AN157" s="15"/>
      <c r="AO157" s="15"/>
      <c r="AP157" s="15"/>
      <c r="AU157" s="15"/>
      <c r="BC157" s="15"/>
      <c r="BD157" s="15"/>
      <c r="BE157" s="15"/>
      <c r="BG157" s="15"/>
      <c r="BH157" s="15"/>
      <c r="BI157" s="15"/>
      <c r="BJ157" s="15"/>
      <c r="BK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Y157" s="15"/>
      <c r="BZ157" s="15"/>
      <c r="CA157" s="15"/>
      <c r="CB157" s="15"/>
      <c r="CC157" s="15"/>
      <c r="CH157" s="15"/>
      <c r="CM157" s="15"/>
      <c r="CR157" s="15"/>
      <c r="CW157" s="15"/>
    </row>
    <row r="158" spans="1:101" x14ac:dyDescent="0.2">
      <c r="A158" s="15"/>
      <c r="B158" s="15"/>
      <c r="E158" s="15"/>
      <c r="F158" s="15"/>
      <c r="G158" s="15"/>
      <c r="H158" s="15"/>
      <c r="I158" s="15"/>
      <c r="J158" s="15"/>
      <c r="K158" s="15"/>
      <c r="L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Z158" s="15"/>
      <c r="AA158" s="15"/>
      <c r="AB158" s="15"/>
      <c r="AC158" s="15"/>
      <c r="AD158" s="15"/>
      <c r="AE158" s="15"/>
      <c r="AF158" s="15"/>
      <c r="AG158" s="15"/>
      <c r="AI158" s="15"/>
      <c r="AJ158" s="15"/>
      <c r="AK158" s="15"/>
      <c r="AL158" s="15"/>
      <c r="AM158" s="15"/>
      <c r="AN158" s="15"/>
      <c r="AO158" s="15"/>
      <c r="AP158" s="15"/>
      <c r="AU158" s="15"/>
      <c r="BC158" s="15"/>
      <c r="BD158" s="15"/>
      <c r="BE158" s="15"/>
      <c r="BG158" s="15"/>
      <c r="BH158" s="15"/>
      <c r="BI158" s="15"/>
      <c r="BJ158" s="15"/>
      <c r="BK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Y158" s="15"/>
      <c r="BZ158" s="15"/>
      <c r="CA158" s="15"/>
      <c r="CB158" s="15"/>
      <c r="CC158" s="15"/>
      <c r="CH158" s="15"/>
      <c r="CM158" s="15"/>
      <c r="CR158" s="15"/>
      <c r="CW158" s="15"/>
    </row>
    <row r="159" spans="1:101" x14ac:dyDescent="0.2">
      <c r="A159" s="15"/>
      <c r="B159" s="15"/>
      <c r="E159" s="15"/>
      <c r="F159" s="15"/>
      <c r="G159" s="15"/>
      <c r="H159" s="15"/>
      <c r="I159" s="15"/>
      <c r="J159" s="15"/>
      <c r="K159" s="15"/>
      <c r="L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Z159" s="15"/>
      <c r="AA159" s="15"/>
      <c r="AB159" s="15"/>
      <c r="AC159" s="15"/>
      <c r="AD159" s="15"/>
      <c r="AE159" s="15"/>
      <c r="AF159" s="15"/>
      <c r="AG159" s="15"/>
      <c r="AI159" s="15"/>
      <c r="AJ159" s="15"/>
      <c r="AK159" s="15"/>
      <c r="AL159" s="15"/>
      <c r="AM159" s="15"/>
      <c r="AN159" s="15"/>
      <c r="AO159" s="15"/>
      <c r="AP159" s="15"/>
      <c r="AU159" s="15"/>
      <c r="BC159" s="15"/>
      <c r="BD159" s="15"/>
      <c r="BE159" s="15"/>
      <c r="BG159" s="15"/>
      <c r="BH159" s="15"/>
      <c r="BI159" s="15"/>
      <c r="BJ159" s="15"/>
      <c r="BK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Y159" s="15"/>
      <c r="BZ159" s="15"/>
      <c r="CA159" s="15"/>
      <c r="CB159" s="15"/>
      <c r="CC159" s="15"/>
      <c r="CH159" s="15"/>
      <c r="CM159" s="15"/>
      <c r="CR159" s="15"/>
      <c r="CW159" s="15"/>
    </row>
    <row r="160" spans="1:101" x14ac:dyDescent="0.2">
      <c r="A160" s="15"/>
      <c r="B160" s="15"/>
      <c r="E160" s="15"/>
      <c r="F160" s="15"/>
      <c r="G160" s="15"/>
      <c r="H160" s="15"/>
      <c r="I160" s="15"/>
      <c r="J160" s="15"/>
      <c r="K160" s="15"/>
      <c r="L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Z160" s="15"/>
      <c r="AA160" s="15"/>
      <c r="AB160" s="15"/>
      <c r="AC160" s="15"/>
      <c r="AD160" s="15"/>
      <c r="AE160" s="15"/>
      <c r="AF160" s="15"/>
      <c r="AG160" s="15"/>
      <c r="AI160" s="15"/>
      <c r="AJ160" s="15"/>
      <c r="AK160" s="15"/>
      <c r="AL160" s="15"/>
      <c r="AM160" s="15"/>
      <c r="AN160" s="15"/>
      <c r="AO160" s="15"/>
      <c r="AP160" s="15"/>
      <c r="AU160" s="15"/>
      <c r="BC160" s="15"/>
      <c r="BD160" s="15"/>
      <c r="BE160" s="15"/>
      <c r="BG160" s="15"/>
      <c r="BH160" s="15"/>
      <c r="BI160" s="15"/>
      <c r="BJ160" s="15"/>
      <c r="BK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Y160" s="15"/>
      <c r="BZ160" s="15"/>
      <c r="CA160" s="15"/>
      <c r="CB160" s="15"/>
      <c r="CC160" s="15"/>
      <c r="CH160" s="15"/>
      <c r="CM160" s="15"/>
      <c r="CR160" s="15"/>
      <c r="CW160" s="15"/>
    </row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pans="1:101" x14ac:dyDescent="0.2">
      <c r="A177" s="15"/>
      <c r="B177" s="15"/>
      <c r="E177" s="15"/>
      <c r="F177" s="15"/>
      <c r="G177" s="15"/>
      <c r="H177" s="15"/>
      <c r="I177" s="15"/>
      <c r="J177" s="15"/>
      <c r="K177" s="15"/>
      <c r="L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Z177" s="15"/>
      <c r="AA177" s="15"/>
      <c r="AB177" s="15"/>
      <c r="AC177" s="15"/>
      <c r="AD177" s="15"/>
      <c r="AE177" s="15"/>
      <c r="AF177" s="15"/>
      <c r="AG177" s="15"/>
      <c r="AI177" s="15"/>
      <c r="AJ177" s="15"/>
      <c r="AK177" s="15"/>
      <c r="AL177" s="15"/>
      <c r="AM177" s="15"/>
      <c r="AN177" s="15"/>
      <c r="AO177" s="15"/>
      <c r="AP177" s="15"/>
      <c r="AU177" s="15"/>
      <c r="BC177" s="15"/>
      <c r="BD177" s="15"/>
      <c r="BE177" s="15"/>
      <c r="BG177" s="15"/>
      <c r="BH177" s="15"/>
      <c r="BI177" s="15"/>
      <c r="BJ177" s="15"/>
      <c r="BK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Y177" s="15"/>
      <c r="BZ177" s="15"/>
      <c r="CA177" s="15"/>
      <c r="CB177" s="15"/>
      <c r="CC177" s="15"/>
      <c r="CH177" s="15"/>
      <c r="CM177" s="15"/>
      <c r="CR177" s="15"/>
      <c r="CW177" s="15"/>
    </row>
    <row r="178" spans="1:101" x14ac:dyDescent="0.2">
      <c r="A178" s="15"/>
      <c r="B178" s="15"/>
      <c r="E178" s="15"/>
      <c r="F178" s="15"/>
      <c r="G178" s="15"/>
      <c r="H178" s="15"/>
      <c r="I178" s="15"/>
      <c r="J178" s="15"/>
      <c r="K178" s="15"/>
      <c r="L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Z178" s="15"/>
      <c r="AA178" s="15"/>
      <c r="AB178" s="15"/>
      <c r="AC178" s="15"/>
      <c r="AD178" s="15"/>
      <c r="AE178" s="15"/>
      <c r="AF178" s="15"/>
      <c r="AG178" s="15"/>
      <c r="AI178" s="15"/>
      <c r="AJ178" s="15"/>
      <c r="AK178" s="15"/>
      <c r="AL178" s="15"/>
      <c r="AM178" s="15"/>
      <c r="AN178" s="15"/>
      <c r="AO178" s="15"/>
      <c r="AP178" s="15"/>
      <c r="AU178" s="15"/>
      <c r="BC178" s="15"/>
      <c r="BD178" s="15"/>
      <c r="BE178" s="15"/>
      <c r="BG178" s="15"/>
      <c r="BH178" s="15"/>
      <c r="BI178" s="15"/>
      <c r="BJ178" s="15"/>
      <c r="BK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Y178" s="15"/>
      <c r="BZ178" s="15"/>
      <c r="CA178" s="15"/>
      <c r="CB178" s="15"/>
      <c r="CC178" s="15"/>
      <c r="CH178" s="15"/>
      <c r="CM178" s="15"/>
      <c r="CR178" s="15"/>
      <c r="CW178" s="15"/>
    </row>
    <row r="179" spans="1:101" x14ac:dyDescent="0.2">
      <c r="A179" s="15"/>
      <c r="B179" s="15"/>
      <c r="E179" s="15"/>
      <c r="F179" s="15"/>
      <c r="G179" s="15"/>
      <c r="H179" s="15"/>
      <c r="I179" s="15"/>
      <c r="J179" s="15"/>
      <c r="K179" s="15"/>
      <c r="L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Z179" s="15"/>
      <c r="AA179" s="15"/>
      <c r="AB179" s="15"/>
      <c r="AC179" s="15"/>
      <c r="AD179" s="15"/>
      <c r="AE179" s="15"/>
      <c r="AF179" s="15"/>
      <c r="AG179" s="15"/>
      <c r="AI179" s="15"/>
      <c r="AJ179" s="15"/>
      <c r="AK179" s="15"/>
      <c r="AL179" s="15"/>
      <c r="AM179" s="15"/>
      <c r="AN179" s="15"/>
      <c r="AO179" s="15"/>
      <c r="AP179" s="15"/>
      <c r="AU179" s="15"/>
      <c r="BC179" s="15"/>
      <c r="BD179" s="15"/>
      <c r="BE179" s="15"/>
      <c r="BG179" s="15"/>
      <c r="BH179" s="15"/>
      <c r="BI179" s="15"/>
      <c r="BJ179" s="15"/>
      <c r="BK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Y179" s="15"/>
      <c r="BZ179" s="15"/>
      <c r="CA179" s="15"/>
      <c r="CB179" s="15"/>
      <c r="CC179" s="15"/>
      <c r="CH179" s="15"/>
      <c r="CM179" s="15"/>
      <c r="CR179" s="15"/>
      <c r="CW179" s="15"/>
    </row>
    <row r="180" spans="1:101" x14ac:dyDescent="0.2">
      <c r="A180" s="15"/>
      <c r="B180" s="15"/>
      <c r="E180" s="15"/>
      <c r="F180" s="15"/>
      <c r="G180" s="15"/>
      <c r="H180" s="15"/>
      <c r="I180" s="15"/>
      <c r="J180" s="15"/>
      <c r="K180" s="15"/>
      <c r="L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Z180" s="15"/>
      <c r="AA180" s="15"/>
      <c r="AB180" s="15"/>
      <c r="AC180" s="15"/>
      <c r="AD180" s="15"/>
      <c r="AE180" s="15"/>
      <c r="AF180" s="15"/>
      <c r="AG180" s="15"/>
      <c r="AI180" s="15"/>
      <c r="AJ180" s="15"/>
      <c r="AK180" s="15"/>
      <c r="AL180" s="15"/>
      <c r="AM180" s="15"/>
      <c r="AN180" s="15"/>
      <c r="AO180" s="15"/>
      <c r="AP180" s="15"/>
      <c r="AU180" s="15"/>
      <c r="BC180" s="15"/>
      <c r="BD180" s="15"/>
      <c r="BE180" s="15"/>
      <c r="BG180" s="15"/>
      <c r="BH180" s="15"/>
      <c r="BI180" s="15"/>
      <c r="BJ180" s="15"/>
      <c r="BK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Y180" s="15"/>
      <c r="BZ180" s="15"/>
      <c r="CA180" s="15"/>
      <c r="CB180" s="15"/>
      <c r="CC180" s="15"/>
      <c r="CH180" s="15"/>
      <c r="CM180" s="15"/>
      <c r="CR180" s="15"/>
      <c r="CW180" s="15"/>
    </row>
    <row r="181" spans="1:101" x14ac:dyDescent="0.2">
      <c r="A181" s="15"/>
      <c r="B181" s="15"/>
      <c r="E181" s="15"/>
      <c r="F181" s="15"/>
      <c r="G181" s="15"/>
      <c r="H181" s="15"/>
      <c r="I181" s="15"/>
      <c r="J181" s="15"/>
      <c r="K181" s="15"/>
      <c r="L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Z181" s="15"/>
      <c r="AA181" s="15"/>
      <c r="AB181" s="15"/>
      <c r="AC181" s="15"/>
      <c r="AD181" s="15"/>
      <c r="AE181" s="15"/>
      <c r="AF181" s="15"/>
      <c r="AG181" s="15"/>
      <c r="AI181" s="15"/>
      <c r="AJ181" s="15"/>
      <c r="AK181" s="15"/>
      <c r="AL181" s="15"/>
      <c r="AM181" s="15"/>
      <c r="AN181" s="15"/>
      <c r="AO181" s="15"/>
      <c r="AP181" s="15"/>
      <c r="AU181" s="15"/>
      <c r="BC181" s="15"/>
      <c r="BD181" s="15"/>
      <c r="BE181" s="15"/>
      <c r="BG181" s="15"/>
      <c r="BH181" s="15"/>
      <c r="BI181" s="15"/>
      <c r="BJ181" s="15"/>
      <c r="BK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Y181" s="15"/>
      <c r="BZ181" s="15"/>
      <c r="CA181" s="15"/>
      <c r="CB181" s="15"/>
      <c r="CC181" s="15"/>
      <c r="CH181" s="15"/>
      <c r="CM181" s="15"/>
      <c r="CR181" s="15"/>
      <c r="CW181" s="15"/>
    </row>
    <row r="182" spans="1:101" x14ac:dyDescent="0.2">
      <c r="A182" s="15"/>
      <c r="B182" s="15"/>
      <c r="E182" s="15"/>
      <c r="F182" s="15"/>
      <c r="G182" s="15"/>
      <c r="H182" s="15"/>
      <c r="I182" s="15"/>
      <c r="J182" s="15"/>
      <c r="K182" s="15"/>
      <c r="L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Z182" s="15"/>
      <c r="AA182" s="15"/>
      <c r="AB182" s="15"/>
      <c r="AC182" s="15"/>
      <c r="AD182" s="15"/>
      <c r="AE182" s="15"/>
      <c r="AF182" s="15"/>
      <c r="AG182" s="15"/>
      <c r="AI182" s="15"/>
      <c r="AJ182" s="15"/>
      <c r="AK182" s="15"/>
      <c r="AL182" s="15"/>
      <c r="AM182" s="15"/>
      <c r="AN182" s="15"/>
      <c r="AO182" s="15"/>
      <c r="AP182" s="15"/>
      <c r="AU182" s="15"/>
      <c r="BC182" s="15"/>
      <c r="BD182" s="15"/>
      <c r="BE182" s="15"/>
      <c r="BG182" s="15"/>
      <c r="BH182" s="15"/>
      <c r="BI182" s="15"/>
      <c r="BJ182" s="15"/>
      <c r="BK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Y182" s="15"/>
      <c r="BZ182" s="15"/>
      <c r="CA182" s="15"/>
      <c r="CB182" s="15"/>
      <c r="CC182" s="15"/>
      <c r="CH182" s="15"/>
      <c r="CM182" s="15"/>
      <c r="CR182" s="15"/>
      <c r="CW182" s="15"/>
    </row>
    <row r="183" spans="1:101" x14ac:dyDescent="0.2">
      <c r="A183" s="15"/>
      <c r="B183" s="15"/>
      <c r="E183" s="15"/>
      <c r="F183" s="15"/>
      <c r="G183" s="15"/>
      <c r="H183" s="15"/>
      <c r="I183" s="15"/>
      <c r="J183" s="15"/>
      <c r="K183" s="15"/>
      <c r="L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Z183" s="15"/>
      <c r="AA183" s="15"/>
      <c r="AB183" s="15"/>
      <c r="AC183" s="15"/>
      <c r="AD183" s="15"/>
      <c r="AE183" s="15"/>
      <c r="AF183" s="15"/>
      <c r="AG183" s="15"/>
      <c r="AI183" s="15"/>
      <c r="AJ183" s="15"/>
      <c r="AK183" s="15"/>
      <c r="AL183" s="15"/>
      <c r="AM183" s="15"/>
      <c r="AN183" s="15"/>
      <c r="AO183" s="15"/>
      <c r="AP183" s="15"/>
      <c r="AU183" s="15"/>
      <c r="BC183" s="15"/>
    </row>
    <row r="184" spans="1:101" x14ac:dyDescent="0.2">
      <c r="A184" s="15"/>
      <c r="B184" s="15"/>
      <c r="E184" s="15"/>
      <c r="F184" s="15"/>
      <c r="G184" s="15"/>
      <c r="H184" s="15"/>
      <c r="I184" s="15"/>
      <c r="J184" s="15"/>
      <c r="K184" s="15"/>
      <c r="L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Z184" s="15"/>
      <c r="AA184" s="15"/>
      <c r="AB184" s="15"/>
      <c r="AC184" s="15"/>
      <c r="AD184" s="15"/>
      <c r="AE184" s="15"/>
      <c r="AF184" s="15"/>
      <c r="AG184" s="15"/>
      <c r="AI184" s="15"/>
      <c r="AJ184" s="15"/>
      <c r="AK184" s="15"/>
      <c r="AL184" s="15"/>
      <c r="AM184" s="15"/>
      <c r="AN184" s="15"/>
      <c r="AO184" s="15"/>
      <c r="AP184" s="15"/>
      <c r="AU184" s="15"/>
      <c r="BC184" s="15"/>
    </row>
    <row r="185" spans="1:101" x14ac:dyDescent="0.2">
      <c r="A185" s="15"/>
      <c r="B185" s="15"/>
      <c r="E185" s="15"/>
      <c r="F185" s="15"/>
      <c r="G185" s="15"/>
      <c r="H185" s="15"/>
      <c r="I185" s="15"/>
      <c r="J185" s="15"/>
      <c r="K185" s="15"/>
      <c r="L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Z185" s="15"/>
      <c r="AA185" s="15"/>
      <c r="AB185" s="15"/>
      <c r="AC185" s="15"/>
      <c r="AD185" s="15"/>
      <c r="AE185" s="15"/>
      <c r="AF185" s="15"/>
      <c r="AG185" s="15"/>
      <c r="AI185" s="15"/>
      <c r="AJ185" s="15"/>
      <c r="AK185" s="15"/>
      <c r="AL185" s="15"/>
      <c r="AM185" s="15"/>
      <c r="AN185" s="15"/>
      <c r="AO185" s="15"/>
      <c r="AP185" s="15"/>
      <c r="AU185" s="15"/>
      <c r="BC185" s="15"/>
    </row>
    <row r="186" spans="1:101" x14ac:dyDescent="0.2">
      <c r="A186" s="15"/>
      <c r="B186" s="15"/>
      <c r="E186" s="15"/>
      <c r="F186" s="15"/>
      <c r="G186" s="15"/>
      <c r="H186" s="15"/>
      <c r="I186" s="15"/>
      <c r="J186" s="15"/>
      <c r="K186" s="15"/>
      <c r="L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Z186" s="15"/>
      <c r="AA186" s="15"/>
      <c r="AB186" s="15"/>
      <c r="AC186" s="15"/>
      <c r="AD186" s="15"/>
      <c r="AE186" s="15"/>
      <c r="AF186" s="15"/>
      <c r="AG186" s="15"/>
      <c r="AI186" s="15"/>
      <c r="AJ186" s="15"/>
      <c r="AK186" s="15"/>
      <c r="AL186" s="15"/>
      <c r="AM186" s="15"/>
      <c r="AN186" s="15"/>
      <c r="AO186" s="15"/>
      <c r="AP186" s="15"/>
      <c r="AU186" s="15"/>
      <c r="BC186" s="15"/>
    </row>
    <row r="187" spans="1:101" x14ac:dyDescent="0.2">
      <c r="A187" s="15"/>
      <c r="B187" s="15"/>
      <c r="E187" s="15"/>
      <c r="F187" s="15"/>
      <c r="G187" s="15"/>
      <c r="H187" s="15"/>
      <c r="I187" s="15"/>
      <c r="J187" s="15"/>
      <c r="K187" s="15"/>
      <c r="L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Z187" s="15"/>
      <c r="AA187" s="15"/>
      <c r="AB187" s="15"/>
      <c r="AC187" s="15"/>
      <c r="AD187" s="15"/>
      <c r="AE187" s="15"/>
      <c r="AF187" s="15"/>
      <c r="AG187" s="15"/>
      <c r="AI187" s="15"/>
      <c r="AJ187" s="15"/>
      <c r="AK187" s="15"/>
      <c r="AL187" s="15"/>
      <c r="AM187" s="15"/>
      <c r="AN187" s="15"/>
      <c r="AO187" s="15"/>
      <c r="AP187" s="15"/>
      <c r="AU187" s="15"/>
      <c r="BC187" s="15"/>
    </row>
    <row r="188" spans="1:101" x14ac:dyDescent="0.2">
      <c r="A188" s="15"/>
      <c r="B188" s="15"/>
      <c r="E188" s="15"/>
      <c r="F188" s="15"/>
      <c r="G188" s="15"/>
      <c r="H188" s="15"/>
      <c r="I188" s="15"/>
      <c r="J188" s="15"/>
      <c r="K188" s="15"/>
      <c r="L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Z188" s="15"/>
      <c r="AA188" s="15"/>
      <c r="AB188" s="15"/>
      <c r="AC188" s="15"/>
      <c r="AD188" s="15"/>
      <c r="AE188" s="15"/>
      <c r="AF188" s="15"/>
      <c r="AG188" s="15"/>
      <c r="AI188" s="15"/>
      <c r="AJ188" s="15"/>
      <c r="AK188" s="15"/>
      <c r="AL188" s="15"/>
      <c r="AM188" s="15"/>
      <c r="AN188" s="15"/>
      <c r="AO188" s="15"/>
      <c r="AP188" s="15"/>
      <c r="AU188" s="15"/>
      <c r="BC188" s="15"/>
    </row>
    <row r="189" spans="1:101" x14ac:dyDescent="0.2">
      <c r="A189" s="15"/>
      <c r="B189" s="15"/>
      <c r="E189" s="15"/>
      <c r="F189" s="15"/>
      <c r="G189" s="15"/>
      <c r="H189" s="15"/>
      <c r="I189" s="15"/>
      <c r="J189" s="15"/>
      <c r="K189" s="15"/>
      <c r="L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Z189" s="15"/>
      <c r="AA189" s="15"/>
      <c r="AB189" s="15"/>
      <c r="AC189" s="15"/>
      <c r="AD189" s="15"/>
      <c r="AE189" s="15"/>
      <c r="AF189" s="15"/>
      <c r="AG189" s="15"/>
      <c r="AI189" s="15"/>
      <c r="AJ189" s="15"/>
      <c r="AK189" s="15"/>
      <c r="AL189" s="15"/>
      <c r="AM189" s="15"/>
      <c r="AN189" s="15"/>
      <c r="AO189" s="15"/>
      <c r="AP189" s="15"/>
      <c r="AU189" s="15"/>
      <c r="BC189" s="15"/>
      <c r="BD189" s="15"/>
      <c r="BE189" s="15"/>
      <c r="BG189" s="15"/>
      <c r="BH189" s="15"/>
      <c r="BI189" s="15"/>
      <c r="BJ189" s="15"/>
      <c r="BK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Y189" s="15"/>
      <c r="BZ189" s="15"/>
      <c r="CA189" s="15"/>
      <c r="CB189" s="15"/>
      <c r="CC189" s="15"/>
      <c r="CH189" s="15"/>
      <c r="CM189" s="15"/>
      <c r="CR189" s="15"/>
      <c r="CW189" s="15"/>
    </row>
    <row r="190" spans="1:101" x14ac:dyDescent="0.2">
      <c r="A190" s="15"/>
      <c r="B190" s="15"/>
      <c r="E190" s="15"/>
      <c r="F190" s="15"/>
      <c r="G190" s="15"/>
      <c r="H190" s="15"/>
      <c r="I190" s="15"/>
      <c r="J190" s="15"/>
      <c r="K190" s="15"/>
      <c r="L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Z190" s="15"/>
      <c r="AA190" s="15"/>
      <c r="AB190" s="15"/>
      <c r="AC190" s="15"/>
      <c r="AD190" s="15"/>
      <c r="AE190" s="15"/>
      <c r="AF190" s="15"/>
      <c r="AG190" s="15"/>
      <c r="AI190" s="15"/>
      <c r="AJ190" s="15"/>
      <c r="AK190" s="15"/>
      <c r="AL190" s="15"/>
      <c r="AM190" s="15"/>
      <c r="AN190" s="15"/>
      <c r="AO190" s="15"/>
      <c r="AP190" s="15"/>
      <c r="AU190" s="15"/>
      <c r="BC190" s="15"/>
      <c r="BD190" s="15"/>
      <c r="BE190" s="15"/>
      <c r="BG190" s="15"/>
      <c r="BH190" s="15"/>
      <c r="BI190" s="15"/>
      <c r="BJ190" s="15"/>
      <c r="BK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Y190" s="15"/>
      <c r="BZ190" s="15"/>
      <c r="CA190" s="15"/>
      <c r="CB190" s="15"/>
      <c r="CC190" s="15"/>
      <c r="CH190" s="15"/>
      <c r="CM190" s="15"/>
      <c r="CR190" s="15"/>
      <c r="CW190" s="15"/>
    </row>
    <row r="191" spans="1:101" x14ac:dyDescent="0.2">
      <c r="A191" s="15"/>
      <c r="B191" s="15"/>
      <c r="E191" s="15"/>
      <c r="F191" s="15"/>
      <c r="G191" s="15"/>
      <c r="H191" s="15"/>
      <c r="I191" s="15"/>
      <c r="J191" s="15"/>
      <c r="K191" s="15"/>
      <c r="L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Z191" s="15"/>
      <c r="AA191" s="15"/>
      <c r="AB191" s="15"/>
      <c r="AC191" s="15"/>
      <c r="AD191" s="15"/>
      <c r="AE191" s="15"/>
      <c r="AF191" s="15"/>
      <c r="AG191" s="15"/>
      <c r="AI191" s="15"/>
      <c r="AJ191" s="15"/>
      <c r="AK191" s="15"/>
      <c r="AL191" s="15"/>
      <c r="AM191" s="15"/>
      <c r="AN191" s="15"/>
      <c r="AO191" s="15"/>
      <c r="AP191" s="15"/>
      <c r="AU191" s="15"/>
      <c r="BC191" s="15"/>
      <c r="BD191" s="15"/>
      <c r="BE191" s="15"/>
      <c r="BG191" s="15"/>
      <c r="BH191" s="15"/>
      <c r="BI191" s="15"/>
      <c r="BJ191" s="15"/>
      <c r="BK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Y191" s="15"/>
      <c r="BZ191" s="15"/>
      <c r="CA191" s="15"/>
      <c r="CB191" s="15"/>
      <c r="CC191" s="15"/>
      <c r="CH191" s="15"/>
      <c r="CM191" s="15"/>
      <c r="CR191" s="15"/>
      <c r="CW191" s="15"/>
    </row>
    <row r="192" spans="1:101" x14ac:dyDescent="0.2">
      <c r="A192" s="15"/>
      <c r="B192" s="15"/>
      <c r="E192" s="15"/>
      <c r="F192" s="15"/>
      <c r="G192" s="15"/>
      <c r="H192" s="15"/>
      <c r="I192" s="15"/>
      <c r="J192" s="15"/>
      <c r="K192" s="15"/>
      <c r="L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Z192" s="15"/>
      <c r="AA192" s="15"/>
      <c r="AB192" s="15"/>
      <c r="AC192" s="15"/>
      <c r="AD192" s="15"/>
      <c r="AE192" s="15"/>
      <c r="AF192" s="15"/>
      <c r="AG192" s="15"/>
      <c r="AI192" s="15"/>
      <c r="AJ192" s="15"/>
      <c r="AK192" s="15"/>
      <c r="AL192" s="15"/>
      <c r="AM192" s="15"/>
      <c r="AN192" s="15"/>
      <c r="AO192" s="15"/>
      <c r="AP192" s="15"/>
      <c r="AU192" s="15"/>
      <c r="BC192" s="15"/>
      <c r="BD192" s="15"/>
      <c r="BE192" s="15"/>
      <c r="BG192" s="15"/>
      <c r="BH192" s="15"/>
      <c r="BI192" s="15"/>
      <c r="BJ192" s="15"/>
      <c r="BK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Y192" s="15"/>
      <c r="BZ192" s="15"/>
      <c r="CA192" s="15"/>
      <c r="CB192" s="15"/>
      <c r="CC192" s="15"/>
      <c r="CH192" s="15"/>
      <c r="CM192" s="15"/>
      <c r="CR192" s="15"/>
      <c r="CW192" s="15"/>
    </row>
    <row r="193" spans="1:101" x14ac:dyDescent="0.2">
      <c r="A193" s="15"/>
      <c r="B193" s="15"/>
      <c r="E193" s="15"/>
      <c r="F193" s="15"/>
      <c r="G193" s="15"/>
      <c r="H193" s="15"/>
      <c r="I193" s="15"/>
      <c r="J193" s="15"/>
      <c r="K193" s="15"/>
      <c r="L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Z193" s="15"/>
      <c r="AA193" s="15"/>
      <c r="AB193" s="15"/>
      <c r="AC193" s="15"/>
      <c r="AD193" s="15"/>
      <c r="AE193" s="15"/>
      <c r="AF193" s="15"/>
      <c r="AG193" s="15"/>
      <c r="AI193" s="15"/>
      <c r="AJ193" s="15"/>
      <c r="AK193" s="15"/>
      <c r="AL193" s="15"/>
      <c r="AM193" s="15"/>
      <c r="AN193" s="15"/>
      <c r="AO193" s="15"/>
      <c r="AP193" s="15"/>
      <c r="AU193" s="15"/>
      <c r="BC193" s="15"/>
      <c r="BD193" s="15"/>
      <c r="BE193" s="15"/>
      <c r="BG193" s="15"/>
      <c r="BH193" s="15"/>
      <c r="BI193" s="15"/>
      <c r="BJ193" s="15"/>
      <c r="BK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Y193" s="15"/>
      <c r="BZ193" s="15"/>
      <c r="CA193" s="15"/>
      <c r="CB193" s="15"/>
      <c r="CC193" s="15"/>
      <c r="CH193" s="15"/>
      <c r="CM193" s="15"/>
      <c r="CR193" s="15"/>
      <c r="CW193" s="15"/>
    </row>
    <row r="194" spans="1:101" x14ac:dyDescent="0.2">
      <c r="A194" s="15"/>
      <c r="B194" s="15"/>
      <c r="E194" s="15"/>
      <c r="F194" s="15"/>
      <c r="G194" s="15"/>
      <c r="H194" s="15"/>
      <c r="I194" s="15"/>
      <c r="J194" s="15"/>
      <c r="K194" s="15"/>
      <c r="L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Z194" s="15"/>
      <c r="AA194" s="15"/>
      <c r="AB194" s="15"/>
      <c r="AC194" s="15"/>
      <c r="AD194" s="15"/>
      <c r="AE194" s="15"/>
      <c r="AF194" s="15"/>
      <c r="AG194" s="15"/>
      <c r="AI194" s="15"/>
      <c r="AJ194" s="15"/>
      <c r="AK194" s="15"/>
      <c r="AL194" s="15"/>
      <c r="AM194" s="15"/>
      <c r="AN194" s="15"/>
      <c r="AO194" s="15"/>
      <c r="AP194" s="15"/>
      <c r="AU194" s="15"/>
      <c r="BC194" s="15"/>
      <c r="BD194" s="15"/>
      <c r="BE194" s="15"/>
      <c r="BG194" s="15"/>
      <c r="BH194" s="15"/>
      <c r="BI194" s="15"/>
      <c r="BJ194" s="15"/>
      <c r="BK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Y194" s="15"/>
      <c r="BZ194" s="15"/>
      <c r="CA194" s="15"/>
      <c r="CB194" s="15"/>
      <c r="CC194" s="15"/>
      <c r="CH194" s="15"/>
      <c r="CM194" s="15"/>
      <c r="CR194" s="15"/>
      <c r="CW194" s="15"/>
    </row>
    <row r="195" spans="1:101" x14ac:dyDescent="0.2">
      <c r="A195" s="15"/>
      <c r="B195" s="15"/>
      <c r="E195" s="15"/>
      <c r="F195" s="15"/>
      <c r="G195" s="15"/>
      <c r="H195" s="15"/>
      <c r="I195" s="15"/>
      <c r="J195" s="15"/>
      <c r="K195" s="15"/>
      <c r="L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Z195" s="15"/>
      <c r="AA195" s="15"/>
      <c r="AB195" s="15"/>
      <c r="AC195" s="15"/>
      <c r="AD195" s="15"/>
      <c r="AE195" s="15"/>
      <c r="AF195" s="15"/>
      <c r="AG195" s="15"/>
      <c r="AI195" s="15"/>
      <c r="AJ195" s="15"/>
      <c r="AK195" s="15"/>
      <c r="AL195" s="15"/>
      <c r="AM195" s="15"/>
      <c r="AN195" s="15"/>
      <c r="AO195" s="15"/>
      <c r="AP195" s="15"/>
      <c r="AU195" s="15"/>
      <c r="BC195" s="15"/>
      <c r="BD195" s="15"/>
      <c r="BE195" s="15"/>
      <c r="BG195" s="15"/>
      <c r="BH195" s="15"/>
      <c r="BI195" s="15"/>
      <c r="BJ195" s="15"/>
      <c r="BK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Y195" s="15"/>
      <c r="BZ195" s="15"/>
      <c r="CA195" s="15"/>
      <c r="CB195" s="15"/>
      <c r="CC195" s="15"/>
      <c r="CH195" s="15"/>
      <c r="CM195" s="15"/>
      <c r="CR195" s="15"/>
      <c r="CW195" s="15"/>
    </row>
    <row r="196" spans="1:101" x14ac:dyDescent="0.2">
      <c r="A196" s="15"/>
      <c r="B196" s="15"/>
      <c r="E196" s="15"/>
      <c r="F196" s="15"/>
      <c r="G196" s="15"/>
      <c r="H196" s="15"/>
      <c r="I196" s="15"/>
      <c r="J196" s="15"/>
      <c r="K196" s="15"/>
      <c r="L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Z196" s="15"/>
      <c r="AA196" s="15"/>
      <c r="AB196" s="15"/>
      <c r="AC196" s="15"/>
      <c r="AD196" s="15"/>
      <c r="AE196" s="15"/>
      <c r="AF196" s="15"/>
      <c r="AG196" s="15"/>
      <c r="AI196" s="15"/>
      <c r="AJ196" s="15"/>
      <c r="AK196" s="15"/>
      <c r="AL196" s="15"/>
      <c r="AM196" s="15"/>
      <c r="AN196" s="15"/>
      <c r="AO196" s="15"/>
      <c r="AP196" s="15"/>
      <c r="AU196" s="15"/>
      <c r="BC196" s="15"/>
      <c r="BD196" s="15"/>
      <c r="BE196" s="15"/>
      <c r="BG196" s="15"/>
      <c r="BH196" s="15"/>
      <c r="BI196" s="15"/>
      <c r="BJ196" s="15"/>
      <c r="BK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Y196" s="15"/>
      <c r="BZ196" s="15"/>
      <c r="CA196" s="15"/>
      <c r="CB196" s="15"/>
      <c r="CC196" s="15"/>
      <c r="CH196" s="15"/>
      <c r="CM196" s="15"/>
      <c r="CR196" s="15"/>
      <c r="CW196" s="15"/>
    </row>
    <row r="197" spans="1:101" x14ac:dyDescent="0.2">
      <c r="A197" s="15"/>
      <c r="B197" s="15"/>
      <c r="E197" s="15"/>
      <c r="F197" s="15"/>
      <c r="G197" s="15"/>
      <c r="H197" s="15"/>
      <c r="I197" s="15"/>
      <c r="J197" s="15"/>
      <c r="K197" s="15"/>
      <c r="L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Z197" s="15"/>
      <c r="AA197" s="15"/>
      <c r="AB197" s="15"/>
      <c r="AC197" s="15"/>
      <c r="AD197" s="15"/>
      <c r="AE197" s="15"/>
      <c r="AF197" s="15"/>
      <c r="AG197" s="15"/>
      <c r="AI197" s="15"/>
      <c r="AJ197" s="15"/>
      <c r="AK197" s="15"/>
      <c r="AL197" s="15"/>
      <c r="AM197" s="15"/>
      <c r="AN197" s="15"/>
      <c r="AO197" s="15"/>
      <c r="AP197" s="15"/>
      <c r="AU197" s="15"/>
      <c r="BC197" s="15"/>
      <c r="BD197" s="15"/>
      <c r="BE197" s="15"/>
      <c r="BG197" s="15"/>
      <c r="BH197" s="15"/>
      <c r="BI197" s="15"/>
      <c r="BJ197" s="15"/>
      <c r="BK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Y197" s="15"/>
      <c r="BZ197" s="15"/>
      <c r="CA197" s="15"/>
      <c r="CB197" s="15"/>
      <c r="CC197" s="15"/>
      <c r="CH197" s="15"/>
      <c r="CM197" s="15"/>
      <c r="CR197" s="15"/>
      <c r="CW197" s="15"/>
    </row>
    <row r="198" spans="1:101" x14ac:dyDescent="0.2">
      <c r="A198" s="15"/>
      <c r="B198" s="15"/>
      <c r="E198" s="15"/>
      <c r="F198" s="15"/>
      <c r="G198" s="15"/>
      <c r="H198" s="15"/>
      <c r="I198" s="15"/>
      <c r="J198" s="15"/>
      <c r="K198" s="15"/>
      <c r="L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Z198" s="15"/>
      <c r="AA198" s="15"/>
      <c r="AB198" s="15"/>
      <c r="AC198" s="15"/>
      <c r="AD198" s="15"/>
      <c r="AE198" s="15"/>
      <c r="AF198" s="15"/>
      <c r="AG198" s="15"/>
      <c r="AI198" s="15"/>
      <c r="AJ198" s="15"/>
      <c r="AK198" s="15"/>
      <c r="AL198" s="15"/>
      <c r="AM198" s="15"/>
      <c r="AN198" s="15"/>
      <c r="AO198" s="15"/>
      <c r="AP198" s="15"/>
      <c r="AU198" s="15"/>
      <c r="BC198" s="15"/>
      <c r="BD198" s="15"/>
      <c r="BE198" s="15"/>
      <c r="BG198" s="15"/>
      <c r="BH198" s="15"/>
      <c r="BI198" s="15"/>
      <c r="BJ198" s="15"/>
      <c r="BK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Y198" s="15"/>
      <c r="BZ198" s="15"/>
      <c r="CA198" s="15"/>
      <c r="CB198" s="15"/>
      <c r="CC198" s="15"/>
      <c r="CH198" s="15"/>
      <c r="CM198" s="15"/>
      <c r="CR198" s="15"/>
      <c r="CW198" s="15"/>
    </row>
    <row r="199" spans="1:101" x14ac:dyDescent="0.2">
      <c r="A199" s="15"/>
      <c r="B199" s="15"/>
      <c r="E199" s="15"/>
      <c r="F199" s="15"/>
      <c r="G199" s="15"/>
      <c r="H199" s="15"/>
      <c r="I199" s="15"/>
      <c r="J199" s="15"/>
      <c r="K199" s="15"/>
      <c r="L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Z199" s="15"/>
      <c r="AA199" s="15"/>
      <c r="AB199" s="15"/>
      <c r="AC199" s="15"/>
      <c r="AD199" s="15"/>
      <c r="AE199" s="15"/>
      <c r="AF199" s="15"/>
      <c r="AG199" s="15"/>
      <c r="AI199" s="15"/>
      <c r="AJ199" s="15"/>
      <c r="AK199" s="15"/>
      <c r="AL199" s="15"/>
      <c r="AM199" s="15"/>
      <c r="AN199" s="15"/>
      <c r="AO199" s="15"/>
      <c r="AP199" s="15"/>
      <c r="AU199" s="15"/>
      <c r="BC199" s="15"/>
      <c r="BD199" s="15"/>
      <c r="BE199" s="15"/>
      <c r="BG199" s="15"/>
      <c r="BH199" s="15"/>
      <c r="BI199" s="15"/>
      <c r="BJ199" s="15"/>
      <c r="BK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Y199" s="15"/>
      <c r="BZ199" s="15"/>
      <c r="CA199" s="15"/>
      <c r="CB199" s="15"/>
      <c r="CC199" s="15"/>
      <c r="CH199" s="15"/>
      <c r="CM199" s="15"/>
      <c r="CR199" s="15"/>
      <c r="CW199" s="15"/>
    </row>
    <row r="200" spans="1:101" x14ac:dyDescent="0.2">
      <c r="A200" s="15"/>
      <c r="B200" s="15"/>
      <c r="E200" s="15"/>
      <c r="F200" s="15"/>
      <c r="G200" s="15"/>
      <c r="H200" s="15"/>
      <c r="I200" s="15"/>
      <c r="J200" s="15"/>
      <c r="K200" s="15"/>
      <c r="L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Z200" s="15"/>
      <c r="AA200" s="15"/>
      <c r="AB200" s="15"/>
      <c r="AC200" s="15"/>
      <c r="AD200" s="15"/>
      <c r="AE200" s="15"/>
      <c r="AF200" s="15"/>
      <c r="AG200" s="15"/>
      <c r="AI200" s="15"/>
      <c r="AJ200" s="15"/>
      <c r="AK200" s="15"/>
      <c r="AL200" s="15"/>
      <c r="AM200" s="15"/>
      <c r="AN200" s="15"/>
      <c r="AO200" s="15"/>
      <c r="AP200" s="15"/>
      <c r="AU200" s="15"/>
      <c r="BC200" s="15"/>
      <c r="BD200" s="15"/>
      <c r="BE200" s="15"/>
      <c r="BG200" s="15"/>
      <c r="BH200" s="15"/>
      <c r="BI200" s="15"/>
      <c r="BJ200" s="15"/>
      <c r="BK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Y200" s="15"/>
      <c r="BZ200" s="15"/>
      <c r="CA200" s="15"/>
      <c r="CB200" s="15"/>
      <c r="CC200" s="15"/>
      <c r="CH200" s="15"/>
      <c r="CM200" s="15"/>
      <c r="CR200" s="15"/>
      <c r="CW200" s="15"/>
    </row>
    <row r="201" spans="1:101" x14ac:dyDescent="0.2">
      <c r="A201" s="15"/>
      <c r="B201" s="15"/>
      <c r="E201" s="15"/>
      <c r="F201" s="15"/>
      <c r="G201" s="15"/>
      <c r="H201" s="15"/>
      <c r="I201" s="15"/>
      <c r="J201" s="15"/>
      <c r="K201" s="15"/>
      <c r="L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Z201" s="15"/>
      <c r="AA201" s="15"/>
      <c r="AB201" s="15"/>
      <c r="AC201" s="15"/>
      <c r="AD201" s="15"/>
      <c r="AE201" s="15"/>
      <c r="AF201" s="15"/>
      <c r="AG201" s="15"/>
      <c r="AI201" s="15"/>
      <c r="AJ201" s="15"/>
      <c r="AK201" s="15"/>
      <c r="AL201" s="15"/>
      <c r="AM201" s="15"/>
      <c r="AN201" s="15"/>
      <c r="AO201" s="15"/>
      <c r="AP201" s="15"/>
      <c r="AU201" s="15"/>
      <c r="BC201" s="15"/>
      <c r="BD201" s="15"/>
      <c r="BE201" s="15"/>
      <c r="BG201" s="15"/>
      <c r="BH201" s="15"/>
      <c r="BI201" s="15"/>
      <c r="BJ201" s="15"/>
      <c r="BK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Y201" s="15"/>
      <c r="BZ201" s="15"/>
      <c r="CA201" s="15"/>
      <c r="CB201" s="15"/>
      <c r="CC201" s="15"/>
      <c r="CH201" s="15"/>
      <c r="CM201" s="15"/>
      <c r="CR201" s="15"/>
      <c r="CW201" s="15"/>
    </row>
    <row r="202" spans="1:101" x14ac:dyDescent="0.2">
      <c r="A202" s="15"/>
      <c r="B202" s="15"/>
      <c r="E202" s="15"/>
      <c r="F202" s="15"/>
      <c r="G202" s="15"/>
      <c r="H202" s="15"/>
      <c r="I202" s="15"/>
      <c r="J202" s="15"/>
      <c r="K202" s="15"/>
      <c r="L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Z202" s="15"/>
      <c r="AA202" s="15"/>
      <c r="AB202" s="15"/>
      <c r="AC202" s="15"/>
      <c r="AD202" s="15"/>
      <c r="AE202" s="15"/>
      <c r="AF202" s="15"/>
      <c r="AG202" s="15"/>
      <c r="AI202" s="15"/>
      <c r="AJ202" s="15"/>
      <c r="AK202" s="15"/>
      <c r="AL202" s="15"/>
      <c r="AM202" s="15"/>
      <c r="AN202" s="15"/>
      <c r="AO202" s="15"/>
      <c r="AP202" s="15"/>
      <c r="AU202" s="15"/>
      <c r="BC202" s="15"/>
      <c r="BD202" s="15"/>
      <c r="BE202" s="15"/>
      <c r="BG202" s="15"/>
      <c r="BH202" s="15"/>
      <c r="BI202" s="15"/>
      <c r="BJ202" s="15"/>
      <c r="BK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Y202" s="15"/>
      <c r="BZ202" s="15"/>
      <c r="CA202" s="15"/>
      <c r="CB202" s="15"/>
      <c r="CC202" s="15"/>
      <c r="CH202" s="15"/>
      <c r="CM202" s="15"/>
      <c r="CR202" s="15"/>
      <c r="CW202" s="15"/>
    </row>
    <row r="203" spans="1:101" x14ac:dyDescent="0.2">
      <c r="A203" s="15"/>
      <c r="B203" s="15"/>
      <c r="E203" s="15"/>
      <c r="F203" s="15"/>
      <c r="G203" s="15"/>
      <c r="H203" s="15"/>
      <c r="I203" s="15"/>
      <c r="J203" s="15"/>
      <c r="K203" s="15"/>
      <c r="L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Z203" s="15"/>
      <c r="AA203" s="15"/>
      <c r="AB203" s="15"/>
      <c r="AC203" s="15"/>
      <c r="AD203" s="15"/>
      <c r="AE203" s="15"/>
      <c r="AF203" s="15"/>
      <c r="AG203" s="15"/>
      <c r="AI203" s="15"/>
      <c r="AJ203" s="15"/>
      <c r="AK203" s="15"/>
      <c r="AL203" s="15"/>
      <c r="AM203" s="15"/>
      <c r="AN203" s="15"/>
      <c r="AO203" s="15"/>
      <c r="AP203" s="15"/>
      <c r="AU203" s="15"/>
      <c r="BC203" s="15"/>
      <c r="BD203" s="15"/>
      <c r="BE203" s="15"/>
      <c r="BG203" s="15"/>
      <c r="BH203" s="15"/>
      <c r="BI203" s="15"/>
      <c r="BJ203" s="15"/>
      <c r="BK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Y203" s="15"/>
      <c r="BZ203" s="15"/>
      <c r="CA203" s="15"/>
      <c r="CB203" s="15"/>
      <c r="CC203" s="15"/>
      <c r="CH203" s="15"/>
      <c r="CM203" s="15"/>
      <c r="CR203" s="15"/>
      <c r="CW203" s="15"/>
    </row>
    <row r="204" spans="1:101" x14ac:dyDescent="0.2">
      <c r="A204" s="15"/>
      <c r="B204" s="15"/>
      <c r="E204" s="15"/>
      <c r="F204" s="15"/>
      <c r="G204" s="15"/>
      <c r="H204" s="15"/>
      <c r="I204" s="15"/>
      <c r="J204" s="15"/>
      <c r="K204" s="15"/>
      <c r="L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Z204" s="15"/>
      <c r="AA204" s="15"/>
      <c r="AB204" s="15"/>
      <c r="AC204" s="15"/>
      <c r="AD204" s="15"/>
      <c r="AE204" s="15"/>
      <c r="AF204" s="15"/>
      <c r="AG204" s="15"/>
      <c r="AI204" s="15"/>
      <c r="AJ204" s="15"/>
      <c r="AK204" s="15"/>
      <c r="AL204" s="15"/>
      <c r="AM204" s="15"/>
      <c r="AN204" s="15"/>
      <c r="AO204" s="15"/>
      <c r="AP204" s="15"/>
      <c r="AU204" s="15"/>
      <c r="BC204" s="15"/>
      <c r="BD204" s="15"/>
      <c r="BE204" s="15"/>
      <c r="BG204" s="15"/>
      <c r="BH204" s="15"/>
      <c r="BI204" s="15"/>
      <c r="BJ204" s="15"/>
      <c r="BK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Y204" s="15"/>
      <c r="BZ204" s="15"/>
      <c r="CA204" s="15"/>
      <c r="CB204" s="15"/>
      <c r="CC204" s="15"/>
      <c r="CH204" s="15"/>
      <c r="CM204" s="15"/>
      <c r="CR204" s="15"/>
      <c r="CW204" s="15"/>
    </row>
    <row r="205" spans="1:101" x14ac:dyDescent="0.2">
      <c r="A205" s="15"/>
      <c r="B205" s="15"/>
      <c r="E205" s="15"/>
      <c r="F205" s="15"/>
      <c r="G205" s="15"/>
      <c r="H205" s="15"/>
      <c r="I205" s="15"/>
      <c r="J205" s="15"/>
      <c r="K205" s="15"/>
      <c r="L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Z205" s="15"/>
      <c r="AA205" s="15"/>
      <c r="AB205" s="15"/>
      <c r="AC205" s="15"/>
      <c r="AD205" s="15"/>
      <c r="AE205" s="15"/>
      <c r="AF205" s="15"/>
      <c r="AG205" s="15"/>
      <c r="AI205" s="15"/>
      <c r="AJ205" s="15"/>
      <c r="AK205" s="15"/>
      <c r="AL205" s="15"/>
      <c r="AM205" s="15"/>
      <c r="AN205" s="15"/>
      <c r="AO205" s="15"/>
      <c r="AP205" s="15"/>
      <c r="AU205" s="15"/>
      <c r="BC205" s="15"/>
      <c r="BD205" s="15"/>
      <c r="BE205" s="15"/>
      <c r="BG205" s="15"/>
      <c r="BH205" s="15"/>
      <c r="BI205" s="15"/>
      <c r="BJ205" s="15"/>
      <c r="BK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Y205" s="15"/>
      <c r="BZ205" s="15"/>
      <c r="CA205" s="15"/>
      <c r="CB205" s="15"/>
      <c r="CC205" s="15"/>
      <c r="CH205" s="15"/>
      <c r="CM205" s="15"/>
      <c r="CR205" s="15"/>
      <c r="CW205" s="15"/>
    </row>
    <row r="206" spans="1:101" x14ac:dyDescent="0.2">
      <c r="A206" s="15"/>
      <c r="B206" s="15"/>
      <c r="E206" s="15"/>
      <c r="F206" s="15"/>
      <c r="G206" s="15"/>
      <c r="H206" s="15"/>
      <c r="I206" s="15"/>
      <c r="J206" s="15"/>
      <c r="K206" s="15"/>
      <c r="L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Z206" s="15"/>
      <c r="AA206" s="15"/>
      <c r="AB206" s="15"/>
      <c r="AC206" s="15"/>
      <c r="AD206" s="15"/>
      <c r="AE206" s="15"/>
      <c r="AF206" s="15"/>
      <c r="AG206" s="15"/>
      <c r="AI206" s="15"/>
      <c r="AJ206" s="15"/>
      <c r="AK206" s="15"/>
      <c r="AL206" s="15"/>
      <c r="AM206" s="15"/>
      <c r="AN206" s="15"/>
      <c r="AO206" s="15"/>
      <c r="AP206" s="15"/>
      <c r="AU206" s="15"/>
      <c r="BC206" s="15"/>
    </row>
    <row r="207" spans="1:101" x14ac:dyDescent="0.2">
      <c r="A207" s="15"/>
      <c r="B207" s="15"/>
      <c r="E207" s="15"/>
      <c r="F207" s="15"/>
      <c r="G207" s="15"/>
      <c r="H207" s="15"/>
      <c r="I207" s="15"/>
      <c r="J207" s="15"/>
      <c r="K207" s="15"/>
      <c r="L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Z207" s="15"/>
      <c r="AA207" s="15"/>
      <c r="AB207" s="15"/>
      <c r="AC207" s="15"/>
      <c r="AD207" s="15"/>
      <c r="AE207" s="15"/>
      <c r="AF207" s="15"/>
      <c r="AG207" s="15"/>
      <c r="AI207" s="15"/>
      <c r="AJ207" s="15"/>
      <c r="AK207" s="15"/>
      <c r="AL207" s="15"/>
      <c r="AM207" s="15"/>
      <c r="AN207" s="15"/>
      <c r="AO207" s="15"/>
      <c r="AP207" s="15"/>
      <c r="AU207" s="15"/>
      <c r="BC207" s="15"/>
    </row>
    <row r="208" spans="1:101" x14ac:dyDescent="0.2">
      <c r="A208" s="15"/>
      <c r="B208" s="15"/>
      <c r="E208" s="15"/>
      <c r="F208" s="15"/>
      <c r="G208" s="15"/>
      <c r="H208" s="15"/>
      <c r="I208" s="15"/>
      <c r="J208" s="15"/>
      <c r="K208" s="15"/>
      <c r="L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Z208" s="15"/>
      <c r="AA208" s="15"/>
      <c r="AB208" s="15"/>
      <c r="AC208" s="15"/>
      <c r="AD208" s="15"/>
      <c r="AE208" s="15"/>
      <c r="AF208" s="15"/>
      <c r="AG208" s="15"/>
      <c r="AI208" s="15"/>
      <c r="AJ208" s="15"/>
      <c r="AK208" s="15"/>
      <c r="AL208" s="15"/>
      <c r="AM208" s="15"/>
      <c r="AN208" s="15"/>
      <c r="AO208" s="15"/>
      <c r="AP208" s="15"/>
      <c r="AU208" s="15"/>
      <c r="BC208" s="15"/>
    </row>
    <row r="209" spans="1:55" x14ac:dyDescent="0.2">
      <c r="A209" s="15"/>
      <c r="B209" s="15"/>
      <c r="E209" s="15"/>
      <c r="F209" s="15"/>
      <c r="G209" s="15"/>
      <c r="H209" s="15"/>
      <c r="I209" s="15"/>
      <c r="J209" s="15"/>
      <c r="K209" s="15"/>
      <c r="L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Z209" s="15"/>
      <c r="AA209" s="15"/>
      <c r="AB209" s="15"/>
      <c r="AC209" s="15"/>
      <c r="AD209" s="15"/>
      <c r="AE209" s="15"/>
      <c r="AF209" s="15"/>
      <c r="AG209" s="15"/>
      <c r="AI209" s="15"/>
      <c r="AJ209" s="15"/>
      <c r="AK209" s="15"/>
      <c r="AL209" s="15"/>
      <c r="AM209" s="15"/>
      <c r="AN209" s="15"/>
      <c r="AO209" s="15"/>
      <c r="AP209" s="15"/>
      <c r="AU209" s="15"/>
      <c r="BC209" s="15"/>
    </row>
    <row r="210" spans="1:55" x14ac:dyDescent="0.2">
      <c r="A210" s="15"/>
      <c r="B210" s="15"/>
      <c r="E210" s="15"/>
      <c r="F210" s="15"/>
      <c r="G210" s="15"/>
      <c r="H210" s="15"/>
      <c r="I210" s="15"/>
      <c r="J210" s="15"/>
      <c r="K210" s="15"/>
      <c r="L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Z210" s="15"/>
      <c r="AA210" s="15"/>
      <c r="AB210" s="15"/>
      <c r="AC210" s="15"/>
      <c r="AD210" s="15"/>
      <c r="AE210" s="15"/>
      <c r="AF210" s="15"/>
      <c r="AG210" s="15"/>
      <c r="AI210" s="15"/>
      <c r="AJ210" s="15"/>
      <c r="AK210" s="15"/>
      <c r="AL210" s="15"/>
      <c r="AM210" s="15"/>
      <c r="AN210" s="15"/>
      <c r="AO210" s="15"/>
      <c r="AP210" s="15"/>
      <c r="AU210" s="15"/>
      <c r="BC210" s="15"/>
    </row>
    <row r="211" spans="1:55" x14ac:dyDescent="0.2">
      <c r="A211" s="15"/>
      <c r="B211" s="15"/>
      <c r="E211" s="15"/>
      <c r="F211" s="15"/>
      <c r="G211" s="15"/>
      <c r="H211" s="15"/>
      <c r="I211" s="15"/>
      <c r="J211" s="15"/>
      <c r="K211" s="15"/>
      <c r="L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Z211" s="15"/>
      <c r="AA211" s="15"/>
      <c r="AB211" s="15"/>
      <c r="AC211" s="15"/>
      <c r="AD211" s="15"/>
      <c r="AE211" s="15"/>
      <c r="AF211" s="15"/>
      <c r="AG211" s="15"/>
      <c r="AI211" s="15"/>
      <c r="AJ211" s="15"/>
      <c r="AK211" s="15"/>
      <c r="AL211" s="15"/>
      <c r="AM211" s="15"/>
      <c r="AN211" s="15"/>
      <c r="AO211" s="15"/>
      <c r="AP211" s="15"/>
      <c r="AU211" s="15"/>
      <c r="BC211" s="15"/>
    </row>
    <row r="212" spans="1:55" x14ac:dyDescent="0.2">
      <c r="A212" s="15"/>
      <c r="B212" s="15"/>
      <c r="E212" s="15"/>
      <c r="F212" s="15"/>
      <c r="G212" s="15"/>
      <c r="H212" s="15"/>
      <c r="I212" s="15"/>
      <c r="J212" s="15"/>
      <c r="K212" s="15"/>
      <c r="L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Z212" s="15"/>
      <c r="AA212" s="15"/>
      <c r="AB212" s="15"/>
      <c r="AC212" s="15"/>
      <c r="AD212" s="15"/>
      <c r="AE212" s="15"/>
      <c r="AF212" s="15"/>
      <c r="AG212" s="15"/>
      <c r="AI212" s="15"/>
      <c r="AJ212" s="15"/>
      <c r="AK212" s="15"/>
      <c r="AL212" s="15"/>
      <c r="AM212" s="15"/>
      <c r="AN212" s="15"/>
      <c r="AO212" s="15"/>
      <c r="AP212" s="15"/>
      <c r="AU212" s="15"/>
      <c r="BC212" s="15"/>
    </row>
    <row r="213" spans="1:55" x14ac:dyDescent="0.2">
      <c r="A213" s="15"/>
      <c r="B213" s="15"/>
      <c r="E213" s="15"/>
      <c r="F213" s="15"/>
      <c r="G213" s="15"/>
      <c r="H213" s="15"/>
      <c r="I213" s="15"/>
      <c r="J213" s="15"/>
      <c r="K213" s="15"/>
      <c r="L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Z213" s="15"/>
      <c r="AA213" s="15"/>
      <c r="AB213" s="15"/>
      <c r="AC213" s="15"/>
      <c r="AD213" s="15"/>
      <c r="AE213" s="15"/>
      <c r="AF213" s="15"/>
      <c r="AG213" s="15"/>
      <c r="AI213" s="15"/>
      <c r="AJ213" s="15"/>
      <c r="AK213" s="15"/>
      <c r="AL213" s="15"/>
      <c r="AM213" s="15"/>
      <c r="AN213" s="15"/>
      <c r="AO213" s="15"/>
      <c r="AP213" s="15"/>
      <c r="AU213" s="15"/>
      <c r="BC213" s="15"/>
    </row>
    <row r="214" spans="1:55" x14ac:dyDescent="0.2">
      <c r="A214" s="15"/>
      <c r="B214" s="15"/>
      <c r="E214" s="15"/>
      <c r="F214" s="15"/>
      <c r="G214" s="15"/>
      <c r="H214" s="15"/>
      <c r="I214" s="15"/>
      <c r="J214" s="15"/>
      <c r="K214" s="15"/>
      <c r="L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Z214" s="15"/>
      <c r="AA214" s="15"/>
      <c r="AB214" s="15"/>
      <c r="AC214" s="15"/>
      <c r="AD214" s="15"/>
      <c r="AE214" s="15"/>
      <c r="AF214" s="15"/>
      <c r="AG214" s="15"/>
      <c r="AI214" s="15"/>
      <c r="AJ214" s="15"/>
      <c r="AK214" s="15"/>
      <c r="AL214" s="15"/>
      <c r="AM214" s="15"/>
      <c r="AN214" s="15"/>
      <c r="AO214" s="15"/>
      <c r="AP214" s="15"/>
      <c r="AU214" s="15"/>
      <c r="BC214" s="15"/>
    </row>
    <row r="215" spans="1:55" x14ac:dyDescent="0.2">
      <c r="A215" s="15"/>
      <c r="B215" s="15"/>
      <c r="E215" s="15"/>
      <c r="F215" s="15"/>
      <c r="G215" s="15"/>
      <c r="H215" s="15"/>
      <c r="I215" s="15"/>
      <c r="J215" s="15"/>
      <c r="K215" s="15"/>
      <c r="L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Z215" s="15"/>
      <c r="AA215" s="15"/>
      <c r="AB215" s="15"/>
      <c r="AC215" s="15"/>
      <c r="AD215" s="15"/>
      <c r="AE215" s="15"/>
      <c r="AF215" s="15"/>
      <c r="AG215" s="15"/>
      <c r="AI215" s="15"/>
      <c r="AJ215" s="15"/>
      <c r="AK215" s="15"/>
      <c r="AL215" s="15"/>
      <c r="AM215" s="15"/>
      <c r="AN215" s="15"/>
      <c r="AO215" s="15"/>
      <c r="AP215" s="15"/>
      <c r="AU215" s="15"/>
      <c r="BC215" s="15"/>
    </row>
    <row r="216" spans="1:55" x14ac:dyDescent="0.2">
      <c r="A216" s="15"/>
      <c r="B216" s="15"/>
      <c r="E216" s="15"/>
      <c r="F216" s="15"/>
      <c r="G216" s="15"/>
      <c r="H216" s="15"/>
      <c r="I216" s="15"/>
      <c r="J216" s="15"/>
      <c r="K216" s="15"/>
      <c r="L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Z216" s="15"/>
      <c r="AA216" s="15"/>
      <c r="AB216" s="15"/>
      <c r="AC216" s="15"/>
      <c r="AD216" s="15"/>
      <c r="AE216" s="15"/>
      <c r="AF216" s="15"/>
      <c r="AG216" s="15"/>
      <c r="AI216" s="15"/>
      <c r="AJ216" s="15"/>
      <c r="AK216" s="15"/>
      <c r="AL216" s="15"/>
      <c r="AM216" s="15"/>
      <c r="AN216" s="15"/>
      <c r="AO216" s="15"/>
      <c r="AP216" s="15"/>
      <c r="AU216" s="15"/>
      <c r="BC216" s="15"/>
    </row>
    <row r="217" spans="1:55" x14ac:dyDescent="0.2">
      <c r="A217" s="15"/>
      <c r="B217" s="15"/>
      <c r="E217" s="15"/>
      <c r="F217" s="15"/>
      <c r="G217" s="15"/>
      <c r="H217" s="15"/>
      <c r="I217" s="15"/>
      <c r="J217" s="15"/>
      <c r="K217" s="15"/>
      <c r="L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Z217" s="15"/>
      <c r="AA217" s="15"/>
      <c r="AB217" s="15"/>
      <c r="AC217" s="15"/>
      <c r="AD217" s="15"/>
      <c r="AE217" s="15"/>
      <c r="AF217" s="15"/>
      <c r="AG217" s="15"/>
      <c r="AI217" s="15"/>
      <c r="AJ217" s="15"/>
      <c r="AK217" s="15"/>
      <c r="AL217" s="15"/>
      <c r="AM217" s="15"/>
      <c r="AN217" s="15"/>
      <c r="AO217" s="15"/>
      <c r="AP217" s="15"/>
      <c r="AU217" s="15"/>
      <c r="BC217" s="15"/>
    </row>
    <row r="218" spans="1:55" x14ac:dyDescent="0.2">
      <c r="A218" s="15"/>
      <c r="B218" s="15"/>
      <c r="E218" s="15"/>
      <c r="F218" s="15"/>
      <c r="G218" s="15"/>
      <c r="H218" s="15"/>
      <c r="I218" s="15"/>
      <c r="J218" s="15"/>
      <c r="K218" s="15"/>
      <c r="L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Z218" s="15"/>
      <c r="AA218" s="15"/>
      <c r="AB218" s="15"/>
      <c r="AC218" s="15"/>
      <c r="AD218" s="15"/>
      <c r="AE218" s="15"/>
      <c r="AF218" s="15"/>
      <c r="AG218" s="15"/>
      <c r="AI218" s="15"/>
      <c r="AJ218" s="15"/>
      <c r="AK218" s="15"/>
      <c r="AL218" s="15"/>
      <c r="AM218" s="15"/>
      <c r="AN218" s="15"/>
      <c r="AO218" s="15"/>
      <c r="AP218" s="15"/>
      <c r="AU218" s="15"/>
      <c r="BC218" s="15"/>
    </row>
    <row r="219" spans="1:55" x14ac:dyDescent="0.2">
      <c r="A219" s="15"/>
      <c r="B219" s="15"/>
      <c r="E219" s="15"/>
      <c r="F219" s="15"/>
      <c r="G219" s="15"/>
      <c r="H219" s="15"/>
      <c r="I219" s="15"/>
      <c r="J219" s="15"/>
      <c r="K219" s="15"/>
      <c r="L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Z219" s="15"/>
      <c r="AA219" s="15"/>
      <c r="AB219" s="15"/>
      <c r="AC219" s="15"/>
      <c r="AD219" s="15"/>
      <c r="AE219" s="15"/>
      <c r="AF219" s="15"/>
      <c r="AG219" s="15"/>
      <c r="AI219" s="15"/>
      <c r="AJ219" s="15"/>
      <c r="AK219" s="15"/>
      <c r="AL219" s="15"/>
      <c r="AM219" s="15"/>
      <c r="AN219" s="15"/>
      <c r="AO219" s="15"/>
      <c r="AP219" s="15"/>
      <c r="AU219" s="15"/>
      <c r="BC219" s="15"/>
    </row>
    <row r="220" spans="1:55" x14ac:dyDescent="0.2">
      <c r="A220" s="15"/>
      <c r="B220" s="15"/>
      <c r="E220" s="15"/>
      <c r="F220" s="15"/>
      <c r="G220" s="15"/>
      <c r="H220" s="15"/>
      <c r="I220" s="15"/>
      <c r="J220" s="15"/>
      <c r="K220" s="15"/>
      <c r="L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Z220" s="15"/>
      <c r="AA220" s="15"/>
      <c r="AB220" s="15"/>
      <c r="AC220" s="15"/>
      <c r="AD220" s="15"/>
      <c r="AE220" s="15"/>
      <c r="AF220" s="15"/>
      <c r="AG220" s="15"/>
      <c r="AI220" s="15"/>
      <c r="AJ220" s="15"/>
      <c r="AK220" s="15"/>
      <c r="AL220" s="15"/>
      <c r="AM220" s="15"/>
      <c r="AN220" s="15"/>
      <c r="AO220" s="15"/>
      <c r="AP220" s="15"/>
      <c r="AU220" s="15"/>
      <c r="BC220" s="15"/>
    </row>
    <row r="221" spans="1:55" x14ac:dyDescent="0.2">
      <c r="A221" s="15"/>
      <c r="B221" s="15"/>
      <c r="E221" s="15"/>
      <c r="F221" s="15"/>
      <c r="G221" s="15"/>
      <c r="H221" s="15"/>
      <c r="I221" s="15"/>
      <c r="J221" s="15"/>
      <c r="K221" s="15"/>
      <c r="L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Z221" s="15"/>
      <c r="AA221" s="15"/>
      <c r="AB221" s="15"/>
      <c r="AC221" s="15"/>
      <c r="AD221" s="15"/>
      <c r="AE221" s="15"/>
      <c r="AF221" s="15"/>
      <c r="AG221" s="15"/>
      <c r="AI221" s="15"/>
      <c r="AJ221" s="15"/>
      <c r="AK221" s="15"/>
      <c r="AL221" s="15"/>
      <c r="AM221" s="15"/>
      <c r="AN221" s="15"/>
      <c r="AO221" s="15"/>
      <c r="AP221" s="15"/>
      <c r="AU221" s="15"/>
      <c r="BC221" s="15"/>
    </row>
    <row r="222" spans="1:55" x14ac:dyDescent="0.2">
      <c r="A222" s="15"/>
      <c r="B222" s="15"/>
      <c r="E222" s="15"/>
      <c r="F222" s="15"/>
      <c r="G222" s="15"/>
      <c r="H222" s="15"/>
      <c r="I222" s="15"/>
      <c r="J222" s="15"/>
      <c r="K222" s="15"/>
      <c r="L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Z222" s="15"/>
      <c r="AA222" s="15"/>
      <c r="AB222" s="15"/>
      <c r="AC222" s="15"/>
      <c r="AD222" s="15"/>
      <c r="AE222" s="15"/>
      <c r="AF222" s="15"/>
      <c r="AG222" s="15"/>
      <c r="AI222" s="15"/>
      <c r="AJ222" s="15"/>
      <c r="AK222" s="15"/>
      <c r="AL222" s="15"/>
      <c r="AM222" s="15"/>
      <c r="AN222" s="15"/>
      <c r="AO222" s="15"/>
      <c r="AP222" s="15"/>
      <c r="AU222" s="15"/>
      <c r="BC222" s="15"/>
    </row>
    <row r="223" spans="1:55" x14ac:dyDescent="0.2">
      <c r="A223" s="15"/>
      <c r="B223" s="15"/>
      <c r="E223" s="15"/>
      <c r="F223" s="15"/>
      <c r="G223" s="15"/>
      <c r="H223" s="15"/>
      <c r="I223" s="15"/>
      <c r="J223" s="15"/>
      <c r="K223" s="15"/>
      <c r="L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Z223" s="15"/>
      <c r="AA223" s="15"/>
      <c r="AB223" s="15"/>
      <c r="AC223" s="15"/>
      <c r="AD223" s="15"/>
      <c r="AE223" s="15"/>
      <c r="AF223" s="15"/>
      <c r="AG223" s="15"/>
      <c r="AI223" s="15"/>
      <c r="AJ223" s="15"/>
      <c r="AK223" s="15"/>
      <c r="AL223" s="15"/>
      <c r="AM223" s="15"/>
      <c r="AN223" s="15"/>
      <c r="AO223" s="15"/>
      <c r="AP223" s="15"/>
      <c r="AU223" s="15"/>
      <c r="BC223" s="15"/>
    </row>
    <row r="224" spans="1:55" x14ac:dyDescent="0.2">
      <c r="A224" s="15"/>
      <c r="B224" s="15"/>
      <c r="E224" s="15"/>
      <c r="F224" s="15"/>
      <c r="G224" s="15"/>
      <c r="H224" s="15"/>
      <c r="I224" s="15"/>
      <c r="J224" s="15"/>
      <c r="K224" s="15"/>
      <c r="L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Z224" s="15"/>
      <c r="AA224" s="15"/>
      <c r="AB224" s="15"/>
      <c r="AC224" s="15"/>
      <c r="AD224" s="15"/>
      <c r="AE224" s="15"/>
      <c r="AF224" s="15"/>
      <c r="AG224" s="15"/>
      <c r="AI224" s="15"/>
      <c r="AJ224" s="15"/>
      <c r="AK224" s="15"/>
      <c r="AL224" s="15"/>
      <c r="AM224" s="15"/>
      <c r="AN224" s="15"/>
      <c r="AO224" s="15"/>
      <c r="AP224" s="15"/>
      <c r="AU224" s="15"/>
      <c r="BC224" s="15"/>
    </row>
    <row r="225" spans="1:55" x14ac:dyDescent="0.2">
      <c r="A225" s="15"/>
      <c r="B225" s="15"/>
      <c r="E225" s="15"/>
      <c r="F225" s="15"/>
      <c r="G225" s="15"/>
      <c r="H225" s="15"/>
      <c r="I225" s="15"/>
      <c r="J225" s="15"/>
      <c r="K225" s="15"/>
      <c r="L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Z225" s="15"/>
      <c r="AA225" s="15"/>
      <c r="AB225" s="15"/>
      <c r="AC225" s="15"/>
      <c r="AD225" s="15"/>
      <c r="AE225" s="15"/>
      <c r="AF225" s="15"/>
      <c r="AG225" s="15"/>
      <c r="AI225" s="15"/>
      <c r="AJ225" s="15"/>
      <c r="AK225" s="15"/>
      <c r="AL225" s="15"/>
      <c r="AM225" s="15"/>
      <c r="AN225" s="15"/>
      <c r="AO225" s="15"/>
      <c r="AP225" s="15"/>
      <c r="AU225" s="15"/>
      <c r="BC225" s="15"/>
    </row>
    <row r="226" spans="1:55" x14ac:dyDescent="0.2">
      <c r="A226" s="15"/>
      <c r="B226" s="15"/>
      <c r="E226" s="15"/>
      <c r="F226" s="15"/>
      <c r="G226" s="15"/>
      <c r="H226" s="15"/>
      <c r="I226" s="15"/>
      <c r="J226" s="15"/>
      <c r="K226" s="15"/>
      <c r="L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Z226" s="15"/>
      <c r="AA226" s="15"/>
      <c r="AB226" s="15"/>
      <c r="AC226" s="15"/>
      <c r="AD226" s="15"/>
      <c r="AE226" s="15"/>
      <c r="AF226" s="15"/>
      <c r="AG226" s="15"/>
      <c r="AI226" s="15"/>
      <c r="AJ226" s="15"/>
      <c r="AK226" s="15"/>
      <c r="AL226" s="15"/>
      <c r="AM226" s="15"/>
      <c r="AN226" s="15"/>
      <c r="AO226" s="15"/>
      <c r="AP226" s="15"/>
      <c r="AU226" s="15"/>
      <c r="BC226" s="15"/>
    </row>
    <row r="227" spans="1:55" x14ac:dyDescent="0.2">
      <c r="A227" s="15"/>
      <c r="B227" s="15"/>
      <c r="E227" s="15"/>
      <c r="F227" s="15"/>
      <c r="G227" s="15"/>
      <c r="H227" s="15"/>
      <c r="I227" s="15"/>
      <c r="J227" s="15"/>
      <c r="K227" s="15"/>
      <c r="L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Z227" s="15"/>
      <c r="AA227" s="15"/>
      <c r="AB227" s="15"/>
      <c r="AC227" s="15"/>
      <c r="AD227" s="15"/>
      <c r="AE227" s="15"/>
      <c r="AF227" s="15"/>
      <c r="AG227" s="15"/>
      <c r="AI227" s="15"/>
      <c r="AJ227" s="15"/>
      <c r="AK227" s="15"/>
      <c r="AL227" s="15"/>
      <c r="AM227" s="15"/>
      <c r="AN227" s="15"/>
      <c r="AO227" s="15"/>
      <c r="AP227" s="15"/>
      <c r="AU227" s="15"/>
      <c r="BC227" s="15"/>
    </row>
    <row r="228" spans="1:55" x14ac:dyDescent="0.2">
      <c r="A228" s="15"/>
      <c r="B228" s="15"/>
      <c r="E228" s="15"/>
      <c r="F228" s="15"/>
      <c r="G228" s="15"/>
      <c r="H228" s="15"/>
      <c r="I228" s="15"/>
      <c r="J228" s="15"/>
      <c r="K228" s="15"/>
      <c r="L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Z228" s="15"/>
      <c r="AA228" s="15"/>
      <c r="AB228" s="15"/>
      <c r="AC228" s="15"/>
      <c r="AD228" s="15"/>
      <c r="AE228" s="15"/>
      <c r="AF228" s="15"/>
      <c r="AG228" s="15"/>
      <c r="AI228" s="15"/>
      <c r="AJ228" s="15"/>
      <c r="AK228" s="15"/>
      <c r="AL228" s="15"/>
      <c r="AM228" s="15"/>
      <c r="AN228" s="15"/>
      <c r="AO228" s="15"/>
      <c r="AP228" s="15"/>
      <c r="AU228" s="15"/>
      <c r="BC228" s="15"/>
    </row>
    <row r="229" spans="1:55" x14ac:dyDescent="0.2">
      <c r="A229" s="15"/>
      <c r="B229" s="15"/>
      <c r="E229" s="15"/>
      <c r="F229" s="15"/>
      <c r="G229" s="15"/>
      <c r="H229" s="15"/>
      <c r="I229" s="15"/>
      <c r="J229" s="15"/>
      <c r="K229" s="15"/>
      <c r="L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Z229" s="15"/>
      <c r="AA229" s="15"/>
      <c r="AB229" s="15"/>
      <c r="AC229" s="15"/>
      <c r="AD229" s="15"/>
      <c r="AE229" s="15"/>
      <c r="AF229" s="15"/>
      <c r="AG229" s="15"/>
      <c r="AI229" s="15"/>
      <c r="AJ229" s="15"/>
      <c r="AK229" s="15"/>
      <c r="AL229" s="15"/>
      <c r="AM229" s="15"/>
      <c r="AN229" s="15"/>
      <c r="AO229" s="15"/>
      <c r="AP229" s="15"/>
      <c r="AU229" s="15"/>
      <c r="BC229" s="15"/>
    </row>
    <row r="230" spans="1:55" x14ac:dyDescent="0.2">
      <c r="A230" s="15"/>
      <c r="B230" s="15"/>
      <c r="E230" s="15"/>
      <c r="F230" s="15"/>
      <c r="G230" s="15"/>
      <c r="H230" s="15"/>
      <c r="I230" s="15"/>
      <c r="J230" s="15"/>
      <c r="K230" s="15"/>
      <c r="L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Z230" s="15"/>
      <c r="AA230" s="15"/>
      <c r="AB230" s="15"/>
      <c r="AC230" s="15"/>
      <c r="AD230" s="15"/>
      <c r="AE230" s="15"/>
      <c r="AF230" s="15"/>
      <c r="AG230" s="15"/>
      <c r="AI230" s="15"/>
      <c r="AJ230" s="15"/>
      <c r="AK230" s="15"/>
      <c r="AL230" s="15"/>
      <c r="AM230" s="15"/>
      <c r="AN230" s="15"/>
      <c r="AO230" s="15"/>
      <c r="AP230" s="15"/>
      <c r="AU230" s="15"/>
      <c r="BC230" s="15"/>
    </row>
    <row r="231" spans="1:55" x14ac:dyDescent="0.2">
      <c r="A231" s="15"/>
      <c r="B231" s="15"/>
      <c r="E231" s="15"/>
      <c r="F231" s="15"/>
      <c r="G231" s="15"/>
      <c r="H231" s="15"/>
      <c r="I231" s="15"/>
      <c r="J231" s="15"/>
      <c r="K231" s="15"/>
      <c r="L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Z231" s="15"/>
      <c r="AA231" s="15"/>
      <c r="AB231" s="15"/>
      <c r="AC231" s="15"/>
      <c r="AD231" s="15"/>
      <c r="AE231" s="15"/>
      <c r="AF231" s="15"/>
      <c r="AG231" s="15"/>
      <c r="AI231" s="15"/>
      <c r="AJ231" s="15"/>
      <c r="AK231" s="15"/>
      <c r="AL231" s="15"/>
      <c r="AM231" s="15"/>
      <c r="AN231" s="15"/>
      <c r="AO231" s="15"/>
      <c r="AP231" s="15"/>
      <c r="AU231" s="15"/>
      <c r="BC231" s="15"/>
    </row>
    <row r="232" spans="1:55" x14ac:dyDescent="0.2">
      <c r="A232" s="15"/>
      <c r="B232" s="15"/>
      <c r="E232" s="15"/>
      <c r="F232" s="15"/>
      <c r="G232" s="15"/>
      <c r="H232" s="15"/>
      <c r="I232" s="15"/>
      <c r="J232" s="15"/>
      <c r="K232" s="15"/>
      <c r="L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Z232" s="15"/>
      <c r="AA232" s="15"/>
      <c r="AB232" s="15"/>
      <c r="AC232" s="15"/>
      <c r="AD232" s="15"/>
      <c r="AE232" s="15"/>
      <c r="AF232" s="15"/>
      <c r="AG232" s="15"/>
      <c r="AI232" s="15"/>
      <c r="AJ232" s="15"/>
      <c r="AK232" s="15"/>
      <c r="AL232" s="15"/>
      <c r="AM232" s="15"/>
      <c r="AN232" s="15"/>
      <c r="AO232" s="15"/>
      <c r="AP232" s="15"/>
      <c r="AU232" s="15"/>
      <c r="BC232" s="15"/>
    </row>
    <row r="233" spans="1:55" x14ac:dyDescent="0.2">
      <c r="A233" s="15"/>
      <c r="B233" s="15"/>
      <c r="E233" s="15"/>
      <c r="F233" s="15"/>
      <c r="G233" s="15"/>
      <c r="H233" s="15"/>
      <c r="I233" s="15"/>
      <c r="J233" s="15"/>
      <c r="K233" s="15"/>
      <c r="L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Z233" s="15"/>
      <c r="AA233" s="15"/>
      <c r="AB233" s="15"/>
      <c r="AC233" s="15"/>
      <c r="AD233" s="15"/>
      <c r="AE233" s="15"/>
      <c r="AF233" s="15"/>
      <c r="AG233" s="15"/>
      <c r="AI233" s="15"/>
      <c r="AJ233" s="15"/>
      <c r="AK233" s="15"/>
      <c r="AL233" s="15"/>
      <c r="AM233" s="15"/>
      <c r="AN233" s="15"/>
      <c r="AO233" s="15"/>
      <c r="AP233" s="15"/>
      <c r="AU233" s="15"/>
      <c r="BC233" s="15"/>
    </row>
    <row r="234" spans="1:55" x14ac:dyDescent="0.2">
      <c r="A234" s="15"/>
      <c r="B234" s="15"/>
      <c r="E234" s="15"/>
      <c r="F234" s="15"/>
      <c r="G234" s="15"/>
      <c r="H234" s="15"/>
      <c r="I234" s="15"/>
      <c r="J234" s="15"/>
      <c r="K234" s="15"/>
      <c r="L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Z234" s="15"/>
      <c r="AA234" s="15"/>
      <c r="AB234" s="15"/>
      <c r="AC234" s="15"/>
      <c r="AD234" s="15"/>
      <c r="AE234" s="15"/>
      <c r="AF234" s="15"/>
      <c r="AG234" s="15"/>
      <c r="AI234" s="15"/>
      <c r="AJ234" s="15"/>
      <c r="AK234" s="15"/>
      <c r="AL234" s="15"/>
      <c r="AM234" s="15"/>
      <c r="AN234" s="15"/>
      <c r="AO234" s="15"/>
      <c r="AP234" s="15"/>
      <c r="AU234" s="15"/>
      <c r="BC234" s="15"/>
    </row>
    <row r="235" spans="1:55" x14ac:dyDescent="0.2">
      <c r="A235" s="15"/>
      <c r="B235" s="15"/>
      <c r="E235" s="15"/>
      <c r="F235" s="15"/>
      <c r="G235" s="15"/>
      <c r="H235" s="15"/>
      <c r="I235" s="15"/>
      <c r="J235" s="15"/>
      <c r="K235" s="15"/>
      <c r="L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Z235" s="15"/>
      <c r="AA235" s="15"/>
      <c r="AB235" s="15"/>
      <c r="AC235" s="15"/>
      <c r="AD235" s="15"/>
      <c r="AE235" s="15"/>
      <c r="AF235" s="15"/>
      <c r="AG235" s="15"/>
      <c r="AI235" s="15"/>
      <c r="AJ235" s="15"/>
      <c r="AK235" s="15"/>
      <c r="AL235" s="15"/>
      <c r="AM235" s="15"/>
      <c r="AN235" s="15"/>
      <c r="AO235" s="15"/>
      <c r="AP235" s="15"/>
      <c r="AU235" s="15"/>
      <c r="BC235" s="15"/>
    </row>
    <row r="236" spans="1:55" x14ac:dyDescent="0.2">
      <c r="A236" s="15"/>
      <c r="B236" s="15"/>
      <c r="E236" s="15"/>
      <c r="F236" s="15"/>
      <c r="G236" s="15"/>
      <c r="H236" s="15"/>
      <c r="I236" s="15"/>
      <c r="J236" s="15"/>
      <c r="K236" s="15"/>
      <c r="L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Z236" s="15"/>
      <c r="AA236" s="15"/>
      <c r="AB236" s="15"/>
      <c r="AC236" s="15"/>
      <c r="AD236" s="15"/>
      <c r="AE236" s="15"/>
      <c r="AF236" s="15"/>
      <c r="AG236" s="15"/>
      <c r="AI236" s="15"/>
      <c r="AJ236" s="15"/>
      <c r="AK236" s="15"/>
      <c r="AL236" s="15"/>
      <c r="AM236" s="15"/>
      <c r="AN236" s="15"/>
      <c r="AO236" s="15"/>
      <c r="AP236" s="15"/>
      <c r="AU236" s="15"/>
      <c r="BC236" s="15"/>
    </row>
    <row r="237" spans="1:55" x14ac:dyDescent="0.2">
      <c r="A237" s="15"/>
      <c r="B237" s="15"/>
      <c r="E237" s="15"/>
      <c r="F237" s="15"/>
      <c r="G237" s="15"/>
      <c r="H237" s="15"/>
      <c r="I237" s="15"/>
      <c r="J237" s="15"/>
      <c r="K237" s="15"/>
      <c r="L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Z237" s="15"/>
      <c r="AA237" s="15"/>
      <c r="AB237" s="15"/>
      <c r="AC237" s="15"/>
      <c r="AD237" s="15"/>
      <c r="AE237" s="15"/>
      <c r="AF237" s="15"/>
      <c r="AG237" s="15"/>
      <c r="AI237" s="15"/>
      <c r="AJ237" s="15"/>
      <c r="AK237" s="15"/>
      <c r="AL237" s="15"/>
      <c r="AM237" s="15"/>
      <c r="AN237" s="15"/>
      <c r="AO237" s="15"/>
      <c r="AP237" s="15"/>
      <c r="AU237" s="15"/>
      <c r="BC237" s="15"/>
    </row>
    <row r="238" spans="1:55" x14ac:dyDescent="0.2">
      <c r="A238" s="15"/>
      <c r="B238" s="15"/>
      <c r="E238" s="15"/>
      <c r="F238" s="15"/>
      <c r="G238" s="15"/>
      <c r="H238" s="15"/>
      <c r="I238" s="15"/>
      <c r="J238" s="15"/>
      <c r="K238" s="15"/>
      <c r="L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Z238" s="15"/>
      <c r="AA238" s="15"/>
      <c r="AB238" s="15"/>
      <c r="AC238" s="15"/>
      <c r="AD238" s="15"/>
      <c r="AE238" s="15"/>
      <c r="AF238" s="15"/>
      <c r="AG238" s="15"/>
      <c r="AI238" s="15"/>
      <c r="AJ238" s="15"/>
      <c r="AK238" s="15"/>
      <c r="AL238" s="15"/>
      <c r="AM238" s="15"/>
      <c r="AN238" s="15"/>
      <c r="AO238" s="15"/>
      <c r="AP238" s="15"/>
      <c r="AU238" s="15"/>
      <c r="BC238" s="15"/>
    </row>
    <row r="239" spans="1:55" x14ac:dyDescent="0.2">
      <c r="A239" s="15"/>
      <c r="B239" s="15"/>
      <c r="E239" s="15"/>
      <c r="F239" s="15"/>
      <c r="G239" s="15"/>
      <c r="H239" s="15"/>
      <c r="I239" s="15"/>
      <c r="J239" s="15"/>
      <c r="K239" s="15"/>
      <c r="L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Z239" s="15"/>
      <c r="AA239" s="15"/>
      <c r="AB239" s="15"/>
      <c r="AC239" s="15"/>
      <c r="AD239" s="15"/>
      <c r="AE239" s="15"/>
      <c r="AF239" s="15"/>
      <c r="AG239" s="15"/>
      <c r="AI239" s="15"/>
      <c r="AJ239" s="15"/>
      <c r="AK239" s="15"/>
      <c r="AL239" s="15"/>
      <c r="AM239" s="15"/>
      <c r="AN239" s="15"/>
      <c r="AO239" s="15"/>
      <c r="AP239" s="15"/>
      <c r="AU239" s="15"/>
      <c r="BC239" s="15"/>
    </row>
    <row r="240" spans="1:55" x14ac:dyDescent="0.2">
      <c r="A240" s="15"/>
      <c r="B240" s="15"/>
      <c r="E240" s="15"/>
      <c r="F240" s="15"/>
      <c r="G240" s="15"/>
      <c r="H240" s="15"/>
      <c r="I240" s="15"/>
      <c r="J240" s="15"/>
      <c r="K240" s="15"/>
      <c r="L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Z240" s="15"/>
      <c r="AA240" s="15"/>
      <c r="AB240" s="15"/>
      <c r="AC240" s="15"/>
      <c r="AD240" s="15"/>
      <c r="AE240" s="15"/>
      <c r="AF240" s="15"/>
      <c r="AG240" s="15"/>
      <c r="AI240" s="15"/>
      <c r="AJ240" s="15"/>
      <c r="AK240" s="15"/>
      <c r="AL240" s="15"/>
      <c r="AM240" s="15"/>
      <c r="AN240" s="15"/>
      <c r="AO240" s="15"/>
      <c r="AP240" s="15"/>
      <c r="AU240" s="15"/>
      <c r="BC240" s="15"/>
    </row>
    <row r="241" spans="1:55" x14ac:dyDescent="0.2">
      <c r="A241" s="15"/>
      <c r="B241" s="15"/>
      <c r="E241" s="15"/>
      <c r="F241" s="15"/>
      <c r="G241" s="15"/>
      <c r="H241" s="15"/>
      <c r="I241" s="15"/>
      <c r="J241" s="15"/>
      <c r="K241" s="15"/>
      <c r="L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Z241" s="15"/>
      <c r="AA241" s="15"/>
      <c r="AB241" s="15"/>
      <c r="AC241" s="15"/>
      <c r="AD241" s="15"/>
      <c r="AE241" s="15"/>
      <c r="AF241" s="15"/>
      <c r="AG241" s="15"/>
      <c r="AI241" s="15"/>
      <c r="AJ241" s="15"/>
      <c r="AK241" s="15"/>
      <c r="AL241" s="15"/>
      <c r="AM241" s="15"/>
      <c r="AN241" s="15"/>
      <c r="AO241" s="15"/>
      <c r="AP241" s="15"/>
      <c r="AU241" s="15"/>
      <c r="BC241" s="15"/>
    </row>
    <row r="242" spans="1:55" x14ac:dyDescent="0.2">
      <c r="A242" s="15"/>
      <c r="B242" s="15"/>
      <c r="E242" s="15"/>
      <c r="F242" s="15"/>
      <c r="G242" s="15"/>
      <c r="H242" s="15"/>
      <c r="I242" s="15"/>
      <c r="J242" s="15"/>
      <c r="K242" s="15"/>
      <c r="L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Z242" s="15"/>
      <c r="AA242" s="15"/>
      <c r="AB242" s="15"/>
      <c r="AC242" s="15"/>
      <c r="AD242" s="15"/>
      <c r="AE242" s="15"/>
      <c r="AF242" s="15"/>
      <c r="AG242" s="15"/>
      <c r="AI242" s="15"/>
      <c r="AJ242" s="15"/>
      <c r="AK242" s="15"/>
      <c r="AL242" s="15"/>
      <c r="AM242" s="15"/>
      <c r="AN242" s="15"/>
      <c r="AO242" s="15"/>
      <c r="AP242" s="15"/>
      <c r="AU242" s="15"/>
      <c r="BC242" s="15"/>
    </row>
    <row r="243" spans="1:55" x14ac:dyDescent="0.2">
      <c r="A243" s="15"/>
      <c r="B243" s="15"/>
      <c r="E243" s="15"/>
      <c r="F243" s="15"/>
      <c r="G243" s="15"/>
      <c r="H243" s="15"/>
      <c r="I243" s="15"/>
      <c r="J243" s="15"/>
      <c r="K243" s="15"/>
      <c r="L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Z243" s="15"/>
      <c r="AA243" s="15"/>
      <c r="AB243" s="15"/>
      <c r="AC243" s="15"/>
      <c r="AD243" s="15"/>
      <c r="AE243" s="15"/>
      <c r="AF243" s="15"/>
      <c r="AG243" s="15"/>
      <c r="AI243" s="15"/>
      <c r="AJ243" s="15"/>
      <c r="AK243" s="15"/>
      <c r="AL243" s="15"/>
      <c r="AM243" s="15"/>
      <c r="AN243" s="15"/>
      <c r="AO243" s="15"/>
      <c r="AP243" s="15"/>
      <c r="AU243" s="15"/>
      <c r="BC243" s="15"/>
    </row>
    <row r="244" spans="1:55" x14ac:dyDescent="0.2">
      <c r="A244" s="15"/>
      <c r="B244" s="15"/>
      <c r="E244" s="15"/>
      <c r="F244" s="15"/>
      <c r="G244" s="15"/>
      <c r="H244" s="15"/>
      <c r="I244" s="15"/>
      <c r="J244" s="15"/>
      <c r="K244" s="15"/>
      <c r="L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Z244" s="15"/>
      <c r="AA244" s="15"/>
      <c r="AB244" s="15"/>
      <c r="AC244" s="15"/>
      <c r="AD244" s="15"/>
      <c r="AE244" s="15"/>
      <c r="AF244" s="15"/>
      <c r="AG244" s="15"/>
      <c r="AI244" s="15"/>
      <c r="AJ244" s="15"/>
      <c r="AK244" s="15"/>
      <c r="AL244" s="15"/>
      <c r="AM244" s="15"/>
      <c r="AN244" s="15"/>
      <c r="AO244" s="15"/>
      <c r="AP244" s="15"/>
      <c r="AU244" s="15"/>
      <c r="BC244" s="15"/>
    </row>
    <row r="245" spans="1:55" x14ac:dyDescent="0.2">
      <c r="A245" s="15"/>
      <c r="B245" s="15"/>
      <c r="E245" s="15"/>
      <c r="F245" s="15"/>
      <c r="G245" s="15"/>
      <c r="H245" s="15"/>
      <c r="I245" s="15"/>
      <c r="J245" s="15"/>
      <c r="K245" s="15"/>
      <c r="L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Z245" s="15"/>
      <c r="AA245" s="15"/>
      <c r="AB245" s="15"/>
      <c r="AC245" s="15"/>
      <c r="AD245" s="15"/>
      <c r="AE245" s="15"/>
      <c r="AF245" s="15"/>
      <c r="AG245" s="15"/>
      <c r="AI245" s="15"/>
      <c r="AJ245" s="15"/>
      <c r="AK245" s="15"/>
      <c r="AL245" s="15"/>
      <c r="AM245" s="15"/>
      <c r="AN245" s="15"/>
      <c r="AO245" s="15"/>
      <c r="AP245" s="15"/>
      <c r="AU245" s="15"/>
      <c r="BC245" s="15"/>
    </row>
    <row r="246" spans="1:55" x14ac:dyDescent="0.2">
      <c r="A246" s="15"/>
      <c r="B246" s="15"/>
      <c r="E246" s="15"/>
      <c r="F246" s="15"/>
      <c r="G246" s="15"/>
      <c r="H246" s="15"/>
      <c r="I246" s="15"/>
      <c r="J246" s="15"/>
      <c r="K246" s="15"/>
      <c r="L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Z246" s="15"/>
      <c r="AA246" s="15"/>
      <c r="AB246" s="15"/>
      <c r="AC246" s="15"/>
      <c r="AD246" s="15"/>
      <c r="AE246" s="15"/>
      <c r="AF246" s="15"/>
      <c r="AG246" s="15"/>
      <c r="AI246" s="15"/>
      <c r="AJ246" s="15"/>
      <c r="AK246" s="15"/>
      <c r="AL246" s="15"/>
      <c r="AM246" s="15"/>
      <c r="AN246" s="15"/>
      <c r="AO246" s="15"/>
      <c r="AP246" s="15"/>
      <c r="AU246" s="15"/>
      <c r="BC246" s="15"/>
    </row>
    <row r="247" spans="1:55" x14ac:dyDescent="0.2">
      <c r="A247" s="15"/>
      <c r="B247" s="15"/>
      <c r="E247" s="15"/>
      <c r="F247" s="15"/>
      <c r="G247" s="15"/>
      <c r="H247" s="15"/>
      <c r="I247" s="15"/>
      <c r="J247" s="15"/>
      <c r="K247" s="15"/>
      <c r="L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Z247" s="15"/>
      <c r="AA247" s="15"/>
      <c r="AB247" s="15"/>
      <c r="AC247" s="15"/>
      <c r="AD247" s="15"/>
      <c r="AE247" s="15"/>
      <c r="AF247" s="15"/>
      <c r="AG247" s="15"/>
      <c r="AI247" s="15"/>
      <c r="AJ247" s="15"/>
      <c r="AK247" s="15"/>
      <c r="AL247" s="15"/>
      <c r="AM247" s="15"/>
      <c r="AN247" s="15"/>
      <c r="AO247" s="15"/>
      <c r="AP247" s="15"/>
      <c r="AU247" s="15"/>
      <c r="BC247" s="15"/>
    </row>
    <row r="248" spans="1:55" x14ac:dyDescent="0.2">
      <c r="A248" s="15"/>
      <c r="B248" s="15"/>
      <c r="E248" s="15"/>
      <c r="F248" s="15"/>
      <c r="G248" s="15"/>
      <c r="H248" s="15"/>
      <c r="I248" s="15"/>
      <c r="J248" s="15"/>
      <c r="K248" s="15"/>
      <c r="L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Z248" s="15"/>
      <c r="AA248" s="15"/>
      <c r="AB248" s="15"/>
      <c r="AC248" s="15"/>
      <c r="AD248" s="15"/>
      <c r="AE248" s="15"/>
      <c r="AF248" s="15"/>
      <c r="AG248" s="15"/>
      <c r="AI248" s="15"/>
      <c r="AJ248" s="15"/>
      <c r="AK248" s="15"/>
      <c r="AL248" s="15"/>
      <c r="AM248" s="15"/>
      <c r="AN248" s="15"/>
      <c r="AO248" s="15"/>
      <c r="AP248" s="15"/>
      <c r="AU248" s="15"/>
      <c r="BC248" s="15"/>
    </row>
    <row r="249" spans="1:55" x14ac:dyDescent="0.2">
      <c r="A249" s="15"/>
      <c r="B249" s="15"/>
      <c r="E249" s="15"/>
      <c r="F249" s="15"/>
      <c r="G249" s="15"/>
      <c r="H249" s="15"/>
      <c r="I249" s="15"/>
      <c r="J249" s="15"/>
      <c r="K249" s="15"/>
      <c r="L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Z249" s="15"/>
      <c r="AA249" s="15"/>
      <c r="AB249" s="15"/>
      <c r="AC249" s="15"/>
      <c r="AD249" s="15"/>
      <c r="AE249" s="15"/>
      <c r="AF249" s="15"/>
      <c r="AG249" s="15"/>
      <c r="AI249" s="15"/>
      <c r="AJ249" s="15"/>
      <c r="AK249" s="15"/>
      <c r="AL249" s="15"/>
      <c r="AM249" s="15"/>
      <c r="AN249" s="15"/>
      <c r="AO249" s="15"/>
      <c r="AP249" s="15"/>
      <c r="AU249" s="15"/>
      <c r="BC249" s="15"/>
    </row>
    <row r="250" spans="1:55" x14ac:dyDescent="0.2">
      <c r="A250" s="15"/>
      <c r="B250" s="15"/>
      <c r="E250" s="15"/>
      <c r="F250" s="15"/>
      <c r="G250" s="15"/>
      <c r="H250" s="15"/>
      <c r="I250" s="15"/>
      <c r="J250" s="15"/>
      <c r="K250" s="15"/>
      <c r="L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Z250" s="15"/>
      <c r="AA250" s="15"/>
      <c r="AB250" s="15"/>
      <c r="AC250" s="15"/>
      <c r="AD250" s="15"/>
      <c r="AE250" s="15"/>
      <c r="AF250" s="15"/>
      <c r="AG250" s="15"/>
      <c r="AI250" s="15"/>
      <c r="AJ250" s="15"/>
      <c r="AK250" s="15"/>
      <c r="AL250" s="15"/>
      <c r="AM250" s="15"/>
      <c r="AN250" s="15"/>
      <c r="AO250" s="15"/>
      <c r="AP250" s="15"/>
      <c r="AU250" s="15"/>
      <c r="BC250" s="15"/>
    </row>
    <row r="251" spans="1:55" x14ac:dyDescent="0.2">
      <c r="A251" s="15"/>
      <c r="B251" s="15"/>
      <c r="E251" s="15"/>
      <c r="F251" s="15"/>
      <c r="G251" s="15"/>
      <c r="H251" s="15"/>
      <c r="I251" s="15"/>
      <c r="J251" s="15"/>
      <c r="K251" s="15"/>
      <c r="L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Z251" s="15"/>
      <c r="AA251" s="15"/>
      <c r="AB251" s="15"/>
      <c r="AC251" s="15"/>
      <c r="AD251" s="15"/>
      <c r="AE251" s="15"/>
      <c r="AF251" s="15"/>
      <c r="AG251" s="15"/>
      <c r="AI251" s="15"/>
      <c r="AJ251" s="15"/>
      <c r="AK251" s="15"/>
      <c r="AL251" s="15"/>
      <c r="AM251" s="15"/>
      <c r="AN251" s="15"/>
      <c r="AO251" s="15"/>
      <c r="AP251" s="15"/>
      <c r="AU251" s="15"/>
      <c r="BC251" s="15"/>
    </row>
    <row r="252" spans="1:55" x14ac:dyDescent="0.2">
      <c r="A252" s="15"/>
      <c r="B252" s="15"/>
      <c r="E252" s="15"/>
      <c r="F252" s="15"/>
      <c r="G252" s="15"/>
      <c r="H252" s="15"/>
      <c r="I252" s="15"/>
      <c r="J252" s="15"/>
      <c r="K252" s="15"/>
      <c r="L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Z252" s="15"/>
      <c r="AA252" s="15"/>
      <c r="AB252" s="15"/>
      <c r="AC252" s="15"/>
      <c r="AD252" s="15"/>
      <c r="AE252" s="15"/>
      <c r="AF252" s="15"/>
      <c r="AG252" s="15"/>
      <c r="AI252" s="15"/>
      <c r="AJ252" s="15"/>
      <c r="AK252" s="15"/>
      <c r="AL252" s="15"/>
      <c r="AM252" s="15"/>
      <c r="AN252" s="15"/>
      <c r="AO252" s="15"/>
      <c r="AP252" s="15"/>
      <c r="AU252" s="15"/>
      <c r="BC252" s="15"/>
    </row>
    <row r="253" spans="1:55" x14ac:dyDescent="0.2">
      <c r="A253" s="15"/>
      <c r="B253" s="15"/>
      <c r="E253" s="15"/>
      <c r="F253" s="15"/>
      <c r="G253" s="15"/>
      <c r="H253" s="15"/>
      <c r="I253" s="15"/>
      <c r="J253" s="15"/>
      <c r="K253" s="15"/>
      <c r="L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Z253" s="15"/>
      <c r="AA253" s="15"/>
      <c r="AB253" s="15"/>
      <c r="AC253" s="15"/>
      <c r="AD253" s="15"/>
      <c r="AE253" s="15"/>
      <c r="AF253" s="15"/>
      <c r="AG253" s="15"/>
      <c r="AI253" s="15"/>
      <c r="AJ253" s="15"/>
      <c r="AK253" s="15"/>
      <c r="AL253" s="15"/>
      <c r="AM253" s="15"/>
      <c r="AN253" s="15"/>
      <c r="AO253" s="15"/>
      <c r="AP253" s="15"/>
      <c r="AU253" s="15"/>
      <c r="BC253" s="15"/>
    </row>
    <row r="254" spans="1:55" x14ac:dyDescent="0.2">
      <c r="A254" s="15"/>
      <c r="B254" s="15"/>
      <c r="E254" s="15"/>
      <c r="F254" s="15"/>
      <c r="G254" s="15"/>
      <c r="H254" s="15"/>
      <c r="I254" s="15"/>
      <c r="J254" s="15"/>
      <c r="K254" s="15"/>
      <c r="L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Z254" s="15"/>
      <c r="AA254" s="15"/>
      <c r="AB254" s="15"/>
      <c r="AC254" s="15"/>
      <c r="AD254" s="15"/>
      <c r="AE254" s="15"/>
      <c r="AF254" s="15"/>
      <c r="AG254" s="15"/>
      <c r="AI254" s="15"/>
      <c r="AJ254" s="15"/>
      <c r="AK254" s="15"/>
      <c r="AL254" s="15"/>
      <c r="AM254" s="15"/>
      <c r="AN254" s="15"/>
      <c r="AO254" s="15"/>
      <c r="AP254" s="15"/>
      <c r="AU254" s="15"/>
      <c r="BC254" s="15"/>
    </row>
    <row r="255" spans="1:55" x14ac:dyDescent="0.2">
      <c r="A255" s="15"/>
      <c r="B255" s="15"/>
      <c r="E255" s="15"/>
      <c r="F255" s="15"/>
      <c r="G255" s="15"/>
      <c r="H255" s="15"/>
      <c r="I255" s="15"/>
      <c r="J255" s="15"/>
      <c r="K255" s="15"/>
      <c r="L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Z255" s="15"/>
      <c r="AA255" s="15"/>
      <c r="AB255" s="15"/>
      <c r="AC255" s="15"/>
      <c r="AD255" s="15"/>
      <c r="AE255" s="15"/>
      <c r="AF255" s="15"/>
      <c r="AG255" s="15"/>
      <c r="AI255" s="15"/>
      <c r="AJ255" s="15"/>
      <c r="AK255" s="15"/>
      <c r="AL255" s="15"/>
      <c r="AM255" s="15"/>
      <c r="AN255" s="15"/>
      <c r="AO255" s="15"/>
      <c r="AP255" s="15"/>
      <c r="AU255" s="15"/>
      <c r="BC255" s="15"/>
    </row>
    <row r="256" spans="1:55" x14ac:dyDescent="0.2">
      <c r="A256" s="15"/>
      <c r="B256" s="15"/>
      <c r="E256" s="15"/>
      <c r="F256" s="15"/>
      <c r="G256" s="15"/>
      <c r="H256" s="15"/>
      <c r="I256" s="15"/>
      <c r="J256" s="15"/>
      <c r="K256" s="15"/>
      <c r="L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Z256" s="15"/>
      <c r="AA256" s="15"/>
      <c r="AB256" s="15"/>
      <c r="AC256" s="15"/>
      <c r="AD256" s="15"/>
      <c r="AE256" s="15"/>
      <c r="AF256" s="15"/>
      <c r="AG256" s="15"/>
      <c r="AI256" s="15"/>
      <c r="AJ256" s="15"/>
      <c r="AK256" s="15"/>
      <c r="AL256" s="15"/>
      <c r="AM256" s="15"/>
      <c r="AN256" s="15"/>
      <c r="AO256" s="15"/>
      <c r="AP256" s="15"/>
      <c r="AU256" s="15"/>
      <c r="BC256" s="15"/>
    </row>
    <row r="257" spans="1:55" x14ac:dyDescent="0.2">
      <c r="A257" s="15"/>
      <c r="B257" s="15"/>
      <c r="E257" s="15"/>
      <c r="F257" s="15"/>
      <c r="G257" s="15"/>
      <c r="H257" s="15"/>
      <c r="I257" s="15"/>
      <c r="J257" s="15"/>
      <c r="K257" s="15"/>
      <c r="L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Z257" s="15"/>
      <c r="AA257" s="15"/>
      <c r="AB257" s="15"/>
      <c r="AC257" s="15"/>
      <c r="AD257" s="15"/>
      <c r="AE257" s="15"/>
      <c r="AF257" s="15"/>
      <c r="AG257" s="15"/>
      <c r="AI257" s="15"/>
      <c r="AJ257" s="15"/>
      <c r="AK257" s="15"/>
      <c r="AL257" s="15"/>
      <c r="AM257" s="15"/>
      <c r="AN257" s="15"/>
      <c r="AO257" s="15"/>
      <c r="AP257" s="15"/>
      <c r="AU257" s="15"/>
      <c r="BC257" s="15"/>
    </row>
    <row r="258" spans="1:55" x14ac:dyDescent="0.2">
      <c r="A258" s="15"/>
      <c r="B258" s="15"/>
      <c r="E258" s="15"/>
      <c r="F258" s="15"/>
      <c r="G258" s="15"/>
      <c r="H258" s="15"/>
      <c r="I258" s="15"/>
      <c r="J258" s="15"/>
      <c r="K258" s="15"/>
      <c r="L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Z258" s="15"/>
      <c r="AA258" s="15"/>
      <c r="AB258" s="15"/>
      <c r="AC258" s="15"/>
      <c r="AD258" s="15"/>
      <c r="AE258" s="15"/>
      <c r="AF258" s="15"/>
      <c r="AG258" s="15"/>
      <c r="AI258" s="15"/>
      <c r="AJ258" s="15"/>
      <c r="AK258" s="15"/>
      <c r="AL258" s="15"/>
      <c r="AM258" s="15"/>
      <c r="AN258" s="15"/>
      <c r="AO258" s="15"/>
      <c r="AP258" s="15"/>
      <c r="AU258" s="15"/>
      <c r="BC258" s="15"/>
    </row>
    <row r="259" spans="1:55" x14ac:dyDescent="0.2">
      <c r="A259" s="15"/>
      <c r="B259" s="15"/>
      <c r="E259" s="15"/>
      <c r="F259" s="15"/>
      <c r="G259" s="15"/>
      <c r="H259" s="15"/>
      <c r="I259" s="15"/>
      <c r="J259" s="15"/>
      <c r="K259" s="15"/>
      <c r="L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Z259" s="15"/>
      <c r="AA259" s="15"/>
      <c r="AB259" s="15"/>
      <c r="AC259" s="15"/>
      <c r="AD259" s="15"/>
      <c r="AE259" s="15"/>
      <c r="AF259" s="15"/>
      <c r="AG259" s="15"/>
      <c r="AI259" s="15"/>
      <c r="AJ259" s="15"/>
      <c r="AK259" s="15"/>
      <c r="AL259" s="15"/>
      <c r="AM259" s="15"/>
      <c r="AN259" s="15"/>
      <c r="AO259" s="15"/>
      <c r="AP259" s="15"/>
      <c r="AU259" s="15"/>
      <c r="BC259" s="15"/>
    </row>
    <row r="260" spans="1:55" x14ac:dyDescent="0.2">
      <c r="A260" s="15"/>
      <c r="B260" s="15"/>
      <c r="E260" s="15"/>
      <c r="F260" s="15"/>
      <c r="G260" s="15"/>
      <c r="H260" s="15"/>
      <c r="I260" s="15"/>
      <c r="J260" s="15"/>
      <c r="K260" s="15"/>
      <c r="L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Z260" s="15"/>
      <c r="AA260" s="15"/>
      <c r="AB260" s="15"/>
      <c r="AC260" s="15"/>
      <c r="AD260" s="15"/>
      <c r="AE260" s="15"/>
      <c r="AF260" s="15"/>
      <c r="AG260" s="15"/>
      <c r="AI260" s="15"/>
      <c r="AJ260" s="15"/>
      <c r="AK260" s="15"/>
      <c r="AL260" s="15"/>
      <c r="AM260" s="15"/>
      <c r="AN260" s="15"/>
      <c r="AO260" s="15"/>
      <c r="AP260" s="15"/>
      <c r="AU260" s="15"/>
      <c r="BC260" s="15"/>
    </row>
    <row r="261" spans="1:55" x14ac:dyDescent="0.2">
      <c r="A261" s="15"/>
      <c r="B261" s="15"/>
      <c r="E261" s="15"/>
      <c r="F261" s="15"/>
      <c r="G261" s="15"/>
      <c r="H261" s="15"/>
      <c r="I261" s="15"/>
      <c r="J261" s="15"/>
      <c r="K261" s="15"/>
      <c r="L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Z261" s="15"/>
      <c r="AA261" s="15"/>
      <c r="AB261" s="15"/>
      <c r="AC261" s="15"/>
      <c r="AD261" s="15"/>
      <c r="AE261" s="15"/>
      <c r="AF261" s="15"/>
      <c r="AG261" s="15"/>
      <c r="AI261" s="15"/>
      <c r="AJ261" s="15"/>
      <c r="AK261" s="15"/>
      <c r="AL261" s="15"/>
      <c r="AM261" s="15"/>
      <c r="AN261" s="15"/>
      <c r="AO261" s="15"/>
      <c r="AP261" s="15"/>
      <c r="AU261" s="15"/>
      <c r="BC261" s="15"/>
    </row>
    <row r="262" spans="1:55" x14ac:dyDescent="0.2">
      <c r="A262" s="15"/>
      <c r="B262" s="15"/>
      <c r="E262" s="15"/>
      <c r="F262" s="15"/>
      <c r="G262" s="15"/>
      <c r="H262" s="15"/>
      <c r="I262" s="15"/>
      <c r="J262" s="15"/>
      <c r="K262" s="15"/>
      <c r="L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Z262" s="15"/>
      <c r="AA262" s="15"/>
      <c r="AB262" s="15"/>
      <c r="AC262" s="15"/>
      <c r="AD262" s="15"/>
      <c r="AE262" s="15"/>
      <c r="AF262" s="15"/>
      <c r="AG262" s="15"/>
      <c r="AI262" s="15"/>
      <c r="AJ262" s="15"/>
      <c r="AK262" s="15"/>
      <c r="AL262" s="15"/>
      <c r="AM262" s="15"/>
      <c r="AN262" s="15"/>
      <c r="AO262" s="15"/>
      <c r="AP262" s="15"/>
      <c r="AU262" s="15"/>
      <c r="BC262" s="15"/>
    </row>
    <row r="263" spans="1:55" x14ac:dyDescent="0.2">
      <c r="A263" s="15"/>
      <c r="B263" s="15"/>
      <c r="E263" s="15"/>
      <c r="F263" s="15"/>
      <c r="G263" s="15"/>
      <c r="H263" s="15"/>
      <c r="I263" s="15"/>
      <c r="J263" s="15"/>
      <c r="K263" s="15"/>
      <c r="L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Z263" s="15"/>
      <c r="AA263" s="15"/>
      <c r="AB263" s="15"/>
      <c r="AC263" s="15"/>
      <c r="AD263" s="15"/>
      <c r="AE263" s="15"/>
      <c r="AF263" s="15"/>
      <c r="AG263" s="15"/>
      <c r="AI263" s="15"/>
      <c r="AJ263" s="15"/>
      <c r="AK263" s="15"/>
      <c r="AL263" s="15"/>
      <c r="AM263" s="15"/>
      <c r="AN263" s="15"/>
      <c r="AO263" s="15"/>
      <c r="AP263" s="15"/>
      <c r="AU263" s="15"/>
      <c r="BC263" s="15"/>
    </row>
    <row r="264" spans="1:55" x14ac:dyDescent="0.2">
      <c r="A264" s="15"/>
      <c r="B264" s="15"/>
      <c r="E264" s="15"/>
      <c r="F264" s="15"/>
      <c r="G264" s="15"/>
      <c r="H264" s="15"/>
      <c r="I264" s="15"/>
      <c r="J264" s="15"/>
      <c r="K264" s="15"/>
      <c r="L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Z264" s="15"/>
      <c r="AA264" s="15"/>
      <c r="AB264" s="15"/>
      <c r="AC264" s="15"/>
      <c r="AD264" s="15"/>
      <c r="AE264" s="15"/>
      <c r="AF264" s="15"/>
      <c r="AG264" s="15"/>
      <c r="AI264" s="15"/>
      <c r="AJ264" s="15"/>
      <c r="AK264" s="15"/>
      <c r="AL264" s="15"/>
      <c r="AM264" s="15"/>
      <c r="AN264" s="15"/>
      <c r="AO264" s="15"/>
      <c r="AP264" s="15"/>
      <c r="AU264" s="15"/>
      <c r="BC264" s="15"/>
    </row>
    <row r="265" spans="1:55" x14ac:dyDescent="0.2">
      <c r="A265" s="15"/>
      <c r="B265" s="15"/>
      <c r="E265" s="15"/>
      <c r="F265" s="15"/>
      <c r="G265" s="15"/>
      <c r="H265" s="15"/>
      <c r="I265" s="15"/>
      <c r="J265" s="15"/>
      <c r="K265" s="15"/>
      <c r="L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Z265" s="15"/>
      <c r="AA265" s="15"/>
      <c r="AB265" s="15"/>
      <c r="AC265" s="15"/>
      <c r="AD265" s="15"/>
      <c r="AE265" s="15"/>
      <c r="AF265" s="15"/>
      <c r="AG265" s="15"/>
      <c r="AI265" s="15"/>
      <c r="AJ265" s="15"/>
      <c r="AK265" s="15"/>
      <c r="AL265" s="15"/>
      <c r="AM265" s="15"/>
      <c r="AN265" s="15"/>
      <c r="AO265" s="15"/>
      <c r="AP265" s="15"/>
      <c r="AU265" s="15"/>
      <c r="BC265" s="15"/>
    </row>
    <row r="266" spans="1:55" x14ac:dyDescent="0.2">
      <c r="A266" s="15"/>
      <c r="B266" s="15"/>
      <c r="E266" s="15"/>
      <c r="F266" s="15"/>
      <c r="G266" s="15"/>
      <c r="H266" s="15"/>
      <c r="I266" s="15"/>
      <c r="J266" s="15"/>
      <c r="K266" s="15"/>
      <c r="L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Z266" s="15"/>
      <c r="AA266" s="15"/>
      <c r="AB266" s="15"/>
      <c r="AC266" s="15"/>
      <c r="AD266" s="15"/>
      <c r="AE266" s="15"/>
      <c r="AF266" s="15"/>
      <c r="AG266" s="15"/>
      <c r="AI266" s="15"/>
      <c r="AJ266" s="15"/>
      <c r="AK266" s="15"/>
      <c r="AL266" s="15"/>
      <c r="AM266" s="15"/>
      <c r="AN266" s="15"/>
      <c r="AO266" s="15"/>
      <c r="AP266" s="15"/>
      <c r="AU266" s="15"/>
      <c r="BC266" s="15"/>
    </row>
    <row r="267" spans="1:55" x14ac:dyDescent="0.2">
      <c r="A267" s="15"/>
      <c r="B267" s="15"/>
      <c r="E267" s="15"/>
      <c r="F267" s="15"/>
      <c r="G267" s="15"/>
      <c r="H267" s="15"/>
      <c r="I267" s="15"/>
      <c r="J267" s="15"/>
      <c r="K267" s="15"/>
      <c r="L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Z267" s="15"/>
      <c r="AA267" s="15"/>
      <c r="AB267" s="15"/>
      <c r="AC267" s="15"/>
      <c r="AD267" s="15"/>
      <c r="AE267" s="15"/>
      <c r="AF267" s="15"/>
      <c r="AG267" s="15"/>
      <c r="AI267" s="15"/>
      <c r="AJ267" s="15"/>
      <c r="AK267" s="15"/>
      <c r="AL267" s="15"/>
      <c r="AM267" s="15"/>
      <c r="AN267" s="15"/>
      <c r="AO267" s="15"/>
      <c r="AP267" s="15"/>
      <c r="AU267" s="15"/>
      <c r="BC267" s="15"/>
    </row>
    <row r="268" spans="1:55" x14ac:dyDescent="0.2">
      <c r="A268" s="15"/>
      <c r="B268" s="15"/>
      <c r="E268" s="15"/>
      <c r="F268" s="15"/>
      <c r="G268" s="15"/>
      <c r="H268" s="15"/>
      <c r="I268" s="15"/>
      <c r="J268" s="15"/>
      <c r="K268" s="15"/>
      <c r="L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Z268" s="15"/>
      <c r="AA268" s="15"/>
      <c r="AB268" s="15"/>
      <c r="AC268" s="15"/>
      <c r="AD268" s="15"/>
      <c r="AE268" s="15"/>
      <c r="AF268" s="15"/>
      <c r="AG268" s="15"/>
      <c r="AI268" s="15"/>
      <c r="AJ268" s="15"/>
      <c r="AK268" s="15"/>
      <c r="AL268" s="15"/>
      <c r="AM268" s="15"/>
      <c r="AN268" s="15"/>
      <c r="AO268" s="15"/>
      <c r="AP268" s="15"/>
      <c r="AU268" s="15"/>
      <c r="BC268" s="15"/>
    </row>
    <row r="269" spans="1:55" x14ac:dyDescent="0.2">
      <c r="A269" s="15"/>
      <c r="B269" s="15"/>
      <c r="E269" s="15"/>
      <c r="F269" s="15"/>
      <c r="G269" s="15"/>
      <c r="H269" s="15"/>
      <c r="I269" s="15"/>
      <c r="J269" s="15"/>
      <c r="K269" s="15"/>
      <c r="L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Z269" s="15"/>
      <c r="AA269" s="15"/>
      <c r="AB269" s="15"/>
      <c r="AC269" s="15"/>
      <c r="AD269" s="15"/>
      <c r="AE269" s="15"/>
      <c r="AF269" s="15"/>
      <c r="AG269" s="15"/>
      <c r="AI269" s="15"/>
      <c r="AJ269" s="15"/>
      <c r="AK269" s="15"/>
      <c r="AL269" s="15"/>
      <c r="AM269" s="15"/>
      <c r="AN269" s="15"/>
      <c r="AO269" s="15"/>
      <c r="AP269" s="15"/>
      <c r="AU269" s="15"/>
      <c r="BC269" s="15"/>
    </row>
    <row r="270" spans="1:55" x14ac:dyDescent="0.2">
      <c r="A270" s="15"/>
      <c r="B270" s="15"/>
      <c r="E270" s="15"/>
      <c r="F270" s="15"/>
      <c r="G270" s="15"/>
      <c r="H270" s="15"/>
      <c r="I270" s="15"/>
      <c r="J270" s="15"/>
      <c r="K270" s="15"/>
      <c r="L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Z270" s="15"/>
      <c r="AA270" s="15"/>
      <c r="AB270" s="15"/>
      <c r="AC270" s="15"/>
      <c r="AD270" s="15"/>
      <c r="AE270" s="15"/>
      <c r="AF270" s="15"/>
      <c r="AG270" s="15"/>
      <c r="AI270" s="15"/>
      <c r="AJ270" s="15"/>
      <c r="AK270" s="15"/>
      <c r="AL270" s="15"/>
      <c r="AM270" s="15"/>
      <c r="AN270" s="15"/>
      <c r="AO270" s="15"/>
      <c r="AP270" s="15"/>
      <c r="AU270" s="15"/>
      <c r="BC270" s="15"/>
    </row>
    <row r="271" spans="1:55" x14ac:dyDescent="0.2">
      <c r="A271" s="15"/>
      <c r="B271" s="15"/>
      <c r="E271" s="15"/>
      <c r="F271" s="15"/>
      <c r="G271" s="15"/>
      <c r="H271" s="15"/>
      <c r="I271" s="15"/>
      <c r="J271" s="15"/>
      <c r="K271" s="15"/>
      <c r="L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Z271" s="15"/>
      <c r="AA271" s="15"/>
      <c r="AB271" s="15"/>
      <c r="AC271" s="15"/>
      <c r="AD271" s="15"/>
      <c r="AE271" s="15"/>
      <c r="AF271" s="15"/>
      <c r="AG271" s="15"/>
      <c r="AI271" s="15"/>
      <c r="AJ271" s="15"/>
      <c r="AK271" s="15"/>
      <c r="AL271" s="15"/>
      <c r="AM271" s="15"/>
      <c r="AN271" s="15"/>
      <c r="AO271" s="15"/>
      <c r="AP271" s="15"/>
      <c r="AU271" s="15"/>
      <c r="BC271" s="15"/>
    </row>
    <row r="272" spans="1:55" x14ac:dyDescent="0.2">
      <c r="A272" s="15"/>
      <c r="B272" s="15"/>
      <c r="E272" s="15"/>
      <c r="F272" s="15"/>
      <c r="G272" s="15"/>
      <c r="H272" s="15"/>
      <c r="I272" s="15"/>
      <c r="J272" s="15"/>
      <c r="K272" s="15"/>
      <c r="L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Z272" s="15"/>
      <c r="AA272" s="15"/>
      <c r="AB272" s="15"/>
      <c r="AC272" s="15"/>
      <c r="AD272" s="15"/>
      <c r="AE272" s="15"/>
      <c r="AF272" s="15"/>
      <c r="AG272" s="15"/>
      <c r="AI272" s="15"/>
      <c r="AJ272" s="15"/>
      <c r="AK272" s="15"/>
      <c r="AL272" s="15"/>
      <c r="AM272" s="15"/>
      <c r="AN272" s="15"/>
      <c r="AO272" s="15"/>
      <c r="AP272" s="15"/>
      <c r="AU272" s="15"/>
      <c r="BC272" s="15"/>
    </row>
    <row r="273" spans="1:55" x14ac:dyDescent="0.2">
      <c r="A273" s="15"/>
      <c r="B273" s="15"/>
      <c r="E273" s="15"/>
      <c r="F273" s="15"/>
      <c r="G273" s="15"/>
      <c r="H273" s="15"/>
      <c r="I273" s="15"/>
      <c r="J273" s="15"/>
      <c r="K273" s="15"/>
      <c r="L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Z273" s="15"/>
      <c r="AA273" s="15"/>
      <c r="AB273" s="15"/>
      <c r="AC273" s="15"/>
      <c r="AD273" s="15"/>
      <c r="AE273" s="15"/>
      <c r="AF273" s="15"/>
      <c r="AG273" s="15"/>
      <c r="AI273" s="15"/>
      <c r="AJ273" s="15"/>
      <c r="AK273" s="15"/>
      <c r="AL273" s="15"/>
      <c r="AM273" s="15"/>
      <c r="AN273" s="15"/>
      <c r="AO273" s="15"/>
      <c r="AP273" s="15"/>
      <c r="AU273" s="15"/>
      <c r="BC273" s="15"/>
    </row>
    <row r="274" spans="1:55" x14ac:dyDescent="0.2">
      <c r="A274" s="15"/>
      <c r="B274" s="15"/>
      <c r="E274" s="15"/>
      <c r="F274" s="15"/>
      <c r="G274" s="15"/>
      <c r="H274" s="15"/>
      <c r="I274" s="15"/>
      <c r="J274" s="15"/>
      <c r="K274" s="15"/>
      <c r="L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Z274" s="15"/>
      <c r="AA274" s="15"/>
      <c r="AB274" s="15"/>
      <c r="AC274" s="15"/>
      <c r="AD274" s="15"/>
      <c r="AE274" s="15"/>
      <c r="AF274" s="15"/>
      <c r="AG274" s="15"/>
      <c r="AI274" s="15"/>
      <c r="AJ274" s="15"/>
      <c r="AK274" s="15"/>
      <c r="AL274" s="15"/>
      <c r="AM274" s="15"/>
      <c r="AN274" s="15"/>
      <c r="AO274" s="15"/>
      <c r="AP274" s="15"/>
      <c r="AU274" s="15"/>
      <c r="BC274" s="15"/>
    </row>
    <row r="275" spans="1:55" x14ac:dyDescent="0.2">
      <c r="A275" s="15"/>
      <c r="B275" s="15"/>
      <c r="E275" s="15"/>
      <c r="F275" s="15"/>
      <c r="G275" s="15"/>
      <c r="H275" s="15"/>
      <c r="I275" s="15"/>
      <c r="J275" s="15"/>
      <c r="K275" s="15"/>
      <c r="L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Z275" s="15"/>
      <c r="AA275" s="15"/>
      <c r="AB275" s="15"/>
      <c r="AC275" s="15"/>
      <c r="AD275" s="15"/>
      <c r="AE275" s="15"/>
      <c r="AF275" s="15"/>
      <c r="AG275" s="15"/>
      <c r="AI275" s="15"/>
      <c r="AJ275" s="15"/>
      <c r="AK275" s="15"/>
      <c r="AL275" s="15"/>
      <c r="AM275" s="15"/>
      <c r="AN275" s="15"/>
      <c r="AO275" s="15"/>
      <c r="AP275" s="15"/>
      <c r="AU275" s="15"/>
      <c r="BC275" s="15"/>
    </row>
    <row r="276" spans="1:55" x14ac:dyDescent="0.2">
      <c r="A276" s="15"/>
      <c r="B276" s="15"/>
      <c r="E276" s="15"/>
      <c r="F276" s="15"/>
      <c r="G276" s="15"/>
      <c r="H276" s="15"/>
      <c r="I276" s="15"/>
      <c r="J276" s="15"/>
      <c r="K276" s="15"/>
      <c r="L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Z276" s="15"/>
      <c r="AA276" s="15"/>
      <c r="AB276" s="15"/>
      <c r="AC276" s="15"/>
      <c r="AD276" s="15"/>
      <c r="AE276" s="15"/>
      <c r="AF276" s="15"/>
      <c r="AG276" s="15"/>
      <c r="AI276" s="15"/>
      <c r="AJ276" s="15"/>
      <c r="AK276" s="15"/>
      <c r="AL276" s="15"/>
      <c r="AM276" s="15"/>
      <c r="AN276" s="15"/>
      <c r="AO276" s="15"/>
      <c r="AP276" s="15"/>
      <c r="AU276" s="15"/>
      <c r="BC276" s="15"/>
    </row>
    <row r="277" spans="1:55" x14ac:dyDescent="0.2">
      <c r="A277" s="15"/>
      <c r="B277" s="15"/>
      <c r="E277" s="15"/>
      <c r="F277" s="15"/>
      <c r="G277" s="15"/>
      <c r="H277" s="15"/>
      <c r="I277" s="15"/>
      <c r="J277" s="15"/>
      <c r="K277" s="15"/>
      <c r="L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Z277" s="15"/>
      <c r="AA277" s="15"/>
      <c r="AB277" s="15"/>
      <c r="AC277" s="15"/>
      <c r="AD277" s="15"/>
      <c r="AE277" s="15"/>
      <c r="AF277" s="15"/>
      <c r="AG277" s="15"/>
      <c r="AI277" s="15"/>
      <c r="AJ277" s="15"/>
      <c r="AK277" s="15"/>
      <c r="AL277" s="15"/>
      <c r="AM277" s="15"/>
      <c r="AN277" s="15"/>
      <c r="AO277" s="15"/>
      <c r="AP277" s="15"/>
      <c r="AU277" s="15"/>
      <c r="BC277" s="15"/>
    </row>
    <row r="278" spans="1:55" x14ac:dyDescent="0.2">
      <c r="A278" s="15"/>
      <c r="B278" s="15"/>
      <c r="E278" s="15"/>
      <c r="F278" s="15"/>
      <c r="G278" s="15"/>
      <c r="H278" s="15"/>
      <c r="I278" s="15"/>
      <c r="J278" s="15"/>
      <c r="K278" s="15"/>
      <c r="L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Z278" s="15"/>
      <c r="AA278" s="15"/>
      <c r="AB278" s="15"/>
      <c r="AC278" s="15"/>
      <c r="AD278" s="15"/>
      <c r="AE278" s="15"/>
      <c r="AF278" s="15"/>
      <c r="AG278" s="15"/>
      <c r="AI278" s="15"/>
      <c r="AJ278" s="15"/>
      <c r="AK278" s="15"/>
      <c r="AL278" s="15"/>
      <c r="AM278" s="15"/>
      <c r="AN278" s="15"/>
      <c r="AO278" s="15"/>
      <c r="AP278" s="15"/>
      <c r="AU278" s="15"/>
      <c r="BC278" s="15"/>
    </row>
    <row r="285" spans="1:55" x14ac:dyDescent="0.2">
      <c r="A285" s="15"/>
      <c r="B285" s="15"/>
      <c r="E285" s="15"/>
      <c r="F285" s="15"/>
      <c r="G285" s="15"/>
      <c r="H285" s="15"/>
      <c r="I285" s="15"/>
      <c r="J285" s="15"/>
      <c r="K285" s="15"/>
      <c r="L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Z285" s="15"/>
      <c r="AA285" s="15"/>
      <c r="AB285" s="15"/>
      <c r="AC285" s="15"/>
      <c r="AD285" s="15"/>
      <c r="AE285" s="15"/>
      <c r="AF285" s="15"/>
      <c r="AG285" s="15"/>
      <c r="AI285" s="15"/>
      <c r="AJ285" s="15"/>
      <c r="AK285" s="15"/>
      <c r="AL285" s="15"/>
      <c r="AM285" s="15"/>
      <c r="AN285" s="15"/>
      <c r="AO285" s="15"/>
      <c r="AP285" s="15"/>
      <c r="AU285" s="15"/>
      <c r="BC285" s="15"/>
    </row>
    <row r="286" spans="1:55" x14ac:dyDescent="0.2">
      <c r="A286" s="15"/>
      <c r="B286" s="15"/>
      <c r="E286" s="15"/>
      <c r="F286" s="15"/>
      <c r="G286" s="15"/>
      <c r="H286" s="15"/>
      <c r="I286" s="15"/>
      <c r="J286" s="15"/>
      <c r="K286" s="15"/>
      <c r="L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Z286" s="15"/>
      <c r="AA286" s="15"/>
      <c r="AB286" s="15"/>
      <c r="AC286" s="15"/>
      <c r="AD286" s="15"/>
      <c r="AE286" s="15"/>
      <c r="AF286" s="15"/>
      <c r="AG286" s="15"/>
      <c r="AI286" s="15"/>
      <c r="AJ286" s="15"/>
      <c r="AK286" s="15"/>
      <c r="AL286" s="15"/>
      <c r="AM286" s="15"/>
      <c r="AN286" s="15"/>
      <c r="AO286" s="15"/>
      <c r="AP286" s="15"/>
      <c r="AU286" s="15"/>
      <c r="BC286" s="15"/>
    </row>
    <row r="287" spans="1:55" x14ac:dyDescent="0.2">
      <c r="A287" s="15"/>
      <c r="B287" s="15"/>
      <c r="E287" s="15"/>
      <c r="F287" s="15"/>
      <c r="G287" s="15"/>
      <c r="H287" s="15"/>
      <c r="I287" s="15"/>
      <c r="J287" s="15"/>
      <c r="K287" s="15"/>
      <c r="L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Z287" s="15"/>
      <c r="AA287" s="15"/>
      <c r="AB287" s="15"/>
      <c r="AC287" s="15"/>
      <c r="AD287" s="15"/>
      <c r="AE287" s="15"/>
      <c r="AF287" s="15"/>
      <c r="AG287" s="15"/>
      <c r="AI287" s="15"/>
      <c r="AJ287" s="15"/>
      <c r="AK287" s="15"/>
      <c r="AL287" s="15"/>
      <c r="AM287" s="15"/>
      <c r="AN287" s="15"/>
      <c r="AO287" s="15"/>
      <c r="AP287" s="15"/>
      <c r="AU287" s="15"/>
      <c r="BC287" s="15"/>
    </row>
    <row r="288" spans="1:55" x14ac:dyDescent="0.2">
      <c r="A288" s="15"/>
      <c r="B288" s="15"/>
      <c r="E288" s="15"/>
      <c r="F288" s="15"/>
      <c r="G288" s="15"/>
      <c r="H288" s="15"/>
      <c r="I288" s="15"/>
      <c r="J288" s="15"/>
      <c r="K288" s="15"/>
      <c r="L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Z288" s="15"/>
      <c r="AA288" s="15"/>
      <c r="AB288" s="15"/>
      <c r="AC288" s="15"/>
      <c r="AD288" s="15"/>
      <c r="AE288" s="15"/>
      <c r="AF288" s="15"/>
      <c r="AG288" s="15"/>
      <c r="AI288" s="15"/>
      <c r="AJ288" s="15"/>
      <c r="AK288" s="15"/>
      <c r="AL288" s="15"/>
      <c r="AM288" s="15"/>
      <c r="AN288" s="15"/>
      <c r="AO288" s="15"/>
      <c r="AP288" s="15"/>
      <c r="AU288" s="15"/>
      <c r="BC288" s="15"/>
    </row>
    <row r="289" spans="1:55" x14ac:dyDescent="0.2">
      <c r="A289" s="15"/>
      <c r="B289" s="15"/>
      <c r="E289" s="15"/>
      <c r="F289" s="15"/>
      <c r="G289" s="15"/>
      <c r="H289" s="15"/>
      <c r="I289" s="15"/>
      <c r="J289" s="15"/>
      <c r="K289" s="15"/>
      <c r="L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Z289" s="15"/>
      <c r="AA289" s="15"/>
      <c r="AB289" s="15"/>
      <c r="AC289" s="15"/>
      <c r="AD289" s="15"/>
      <c r="AE289" s="15"/>
      <c r="AF289" s="15"/>
      <c r="AG289" s="15"/>
      <c r="AI289" s="15"/>
      <c r="AJ289" s="15"/>
      <c r="AK289" s="15"/>
      <c r="AL289" s="15"/>
      <c r="AM289" s="15"/>
      <c r="AN289" s="15"/>
      <c r="AO289" s="15"/>
      <c r="AP289" s="15"/>
      <c r="AU289" s="15"/>
      <c r="BC289" s="15"/>
    </row>
    <row r="290" spans="1:55" x14ac:dyDescent="0.2">
      <c r="A290" s="15"/>
      <c r="B290" s="15"/>
      <c r="E290" s="15"/>
      <c r="F290" s="15"/>
      <c r="G290" s="15"/>
      <c r="H290" s="15"/>
      <c r="I290" s="15"/>
      <c r="J290" s="15"/>
      <c r="K290" s="15"/>
      <c r="L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Z290" s="15"/>
      <c r="AA290" s="15"/>
      <c r="AB290" s="15"/>
      <c r="AC290" s="15"/>
      <c r="AD290" s="15"/>
      <c r="AE290" s="15"/>
      <c r="AF290" s="15"/>
      <c r="AG290" s="15"/>
      <c r="AI290" s="15"/>
      <c r="AJ290" s="15"/>
      <c r="AK290" s="15"/>
      <c r="AL290" s="15"/>
      <c r="AM290" s="15"/>
      <c r="AN290" s="15"/>
      <c r="AO290" s="15"/>
      <c r="AP290" s="15"/>
      <c r="AU290" s="15"/>
      <c r="BC290" s="15"/>
    </row>
    <row r="291" spans="1:55" x14ac:dyDescent="0.2">
      <c r="A291" s="15"/>
      <c r="B291" s="15"/>
      <c r="E291" s="15"/>
      <c r="F291" s="15"/>
      <c r="G291" s="15"/>
      <c r="H291" s="15"/>
      <c r="I291" s="15"/>
      <c r="J291" s="15"/>
      <c r="K291" s="15"/>
      <c r="L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Z291" s="15"/>
      <c r="AA291" s="15"/>
      <c r="AB291" s="15"/>
      <c r="AC291" s="15"/>
      <c r="AD291" s="15"/>
      <c r="AE291" s="15"/>
      <c r="AF291" s="15"/>
      <c r="AG291" s="15"/>
      <c r="AI291" s="15"/>
      <c r="AJ291" s="15"/>
      <c r="AK291" s="15"/>
      <c r="AL291" s="15"/>
      <c r="AM291" s="15"/>
      <c r="AN291" s="15"/>
      <c r="AO291" s="15"/>
      <c r="AP291" s="15"/>
      <c r="AU291" s="15"/>
      <c r="BC291" s="15"/>
    </row>
    <row r="292" spans="1:55" x14ac:dyDescent="0.2">
      <c r="A292" s="15"/>
      <c r="B292" s="15"/>
      <c r="E292" s="15"/>
      <c r="F292" s="15"/>
      <c r="G292" s="15"/>
      <c r="H292" s="15"/>
      <c r="I292" s="15"/>
      <c r="J292" s="15"/>
      <c r="K292" s="15"/>
      <c r="L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Z292" s="15"/>
      <c r="AA292" s="15"/>
      <c r="AB292" s="15"/>
      <c r="AC292" s="15"/>
      <c r="AD292" s="15"/>
      <c r="AE292" s="15"/>
      <c r="AF292" s="15"/>
      <c r="AG292" s="15"/>
      <c r="AI292" s="15"/>
      <c r="AJ292" s="15"/>
      <c r="AK292" s="15"/>
      <c r="AL292" s="15"/>
      <c r="AM292" s="15"/>
      <c r="AN292" s="15"/>
      <c r="AO292" s="15"/>
      <c r="AP292" s="15"/>
      <c r="AU292" s="15"/>
      <c r="BC292" s="15"/>
    </row>
    <row r="293" spans="1:55" x14ac:dyDescent="0.2">
      <c r="A293" s="15"/>
      <c r="B293" s="15"/>
      <c r="E293" s="15"/>
      <c r="F293" s="15"/>
      <c r="G293" s="15"/>
      <c r="H293" s="15"/>
      <c r="I293" s="15"/>
      <c r="J293" s="15"/>
      <c r="K293" s="15"/>
      <c r="L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Z293" s="15"/>
      <c r="AA293" s="15"/>
      <c r="AB293" s="15"/>
      <c r="AC293" s="15"/>
      <c r="AD293" s="15"/>
      <c r="AE293" s="15"/>
      <c r="AF293" s="15"/>
      <c r="AG293" s="15"/>
      <c r="AI293" s="15"/>
      <c r="AJ293" s="15"/>
      <c r="AK293" s="15"/>
      <c r="AL293" s="15"/>
      <c r="AM293" s="15"/>
      <c r="AN293" s="15"/>
      <c r="AO293" s="15"/>
      <c r="AP293" s="15"/>
      <c r="AU293" s="15"/>
      <c r="BC293" s="15"/>
    </row>
    <row r="294" spans="1:55" x14ac:dyDescent="0.2">
      <c r="A294" s="15"/>
      <c r="B294" s="15"/>
      <c r="E294" s="15"/>
      <c r="F294" s="15"/>
      <c r="G294" s="15"/>
      <c r="H294" s="15"/>
      <c r="I294" s="15"/>
      <c r="J294" s="15"/>
      <c r="K294" s="15"/>
      <c r="L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Z294" s="15"/>
      <c r="AA294" s="15"/>
      <c r="AB294" s="15"/>
      <c r="AC294" s="15"/>
      <c r="AD294" s="15"/>
      <c r="AE294" s="15"/>
      <c r="AF294" s="15"/>
      <c r="AG294" s="15"/>
      <c r="AI294" s="15"/>
      <c r="AJ294" s="15"/>
      <c r="AK294" s="15"/>
      <c r="AL294" s="15"/>
      <c r="AM294" s="15"/>
      <c r="AN294" s="15"/>
      <c r="AO294" s="15"/>
      <c r="AP294" s="15"/>
      <c r="AU294" s="15"/>
      <c r="BC294" s="15"/>
    </row>
    <row r="295" spans="1:55" x14ac:dyDescent="0.2">
      <c r="A295" s="15"/>
      <c r="B295" s="15"/>
      <c r="E295" s="15"/>
      <c r="F295" s="15"/>
      <c r="G295" s="15"/>
      <c r="H295" s="15"/>
      <c r="I295" s="15"/>
      <c r="J295" s="15"/>
      <c r="K295" s="15"/>
      <c r="L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Z295" s="15"/>
      <c r="AA295" s="15"/>
      <c r="AB295" s="15"/>
      <c r="AC295" s="15"/>
      <c r="AD295" s="15"/>
      <c r="AE295" s="15"/>
      <c r="AF295" s="15"/>
      <c r="AG295" s="15"/>
      <c r="AI295" s="15"/>
      <c r="AJ295" s="15"/>
      <c r="AK295" s="15"/>
      <c r="AL295" s="15"/>
      <c r="AM295" s="15"/>
      <c r="AN295" s="15"/>
      <c r="AO295" s="15"/>
      <c r="AP295" s="15"/>
      <c r="AU295" s="15"/>
      <c r="BC295" s="15"/>
    </row>
    <row r="296" spans="1:55" x14ac:dyDescent="0.2">
      <c r="A296" s="15"/>
      <c r="B296" s="15"/>
      <c r="E296" s="15"/>
      <c r="F296" s="15"/>
      <c r="G296" s="15"/>
      <c r="H296" s="15"/>
      <c r="I296" s="15"/>
      <c r="J296" s="15"/>
      <c r="K296" s="15"/>
      <c r="L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Z296" s="15"/>
      <c r="AA296" s="15"/>
      <c r="AB296" s="15"/>
      <c r="AC296" s="15"/>
      <c r="AD296" s="15"/>
      <c r="AE296" s="15"/>
      <c r="AF296" s="15"/>
      <c r="AG296" s="15"/>
      <c r="AI296" s="15"/>
      <c r="AJ296" s="15"/>
      <c r="AK296" s="15"/>
      <c r="AL296" s="15"/>
      <c r="AM296" s="15"/>
      <c r="AN296" s="15"/>
      <c r="AO296" s="15"/>
      <c r="AP296" s="15"/>
      <c r="AU296" s="15"/>
      <c r="BC296" s="15"/>
    </row>
    <row r="297" spans="1:55" x14ac:dyDescent="0.2">
      <c r="A297" s="15"/>
      <c r="B297" s="15"/>
      <c r="E297" s="15"/>
      <c r="F297" s="15"/>
      <c r="G297" s="15"/>
      <c r="H297" s="15"/>
      <c r="I297" s="15"/>
      <c r="J297" s="15"/>
      <c r="K297" s="15"/>
      <c r="L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Z297" s="15"/>
      <c r="AA297" s="15"/>
      <c r="AB297" s="15"/>
      <c r="AC297" s="15"/>
      <c r="AD297" s="15"/>
      <c r="AE297" s="15"/>
      <c r="AF297" s="15"/>
      <c r="AG297" s="15"/>
      <c r="AI297" s="15"/>
      <c r="AJ297" s="15"/>
      <c r="AK297" s="15"/>
      <c r="AL297" s="15"/>
      <c r="AM297" s="15"/>
      <c r="AN297" s="15"/>
      <c r="AO297" s="15"/>
      <c r="AP297" s="15"/>
      <c r="AU297" s="15"/>
      <c r="BC297" s="15"/>
    </row>
    <row r="298" spans="1:55" x14ac:dyDescent="0.2">
      <c r="A298" s="15"/>
      <c r="B298" s="15"/>
      <c r="E298" s="15"/>
      <c r="F298" s="15"/>
      <c r="G298" s="15"/>
      <c r="H298" s="15"/>
      <c r="I298" s="15"/>
      <c r="J298" s="15"/>
      <c r="K298" s="15"/>
      <c r="L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Z298" s="15"/>
      <c r="AA298" s="15"/>
      <c r="AB298" s="15"/>
      <c r="AC298" s="15"/>
      <c r="AD298" s="15"/>
      <c r="AE298" s="15"/>
      <c r="AF298" s="15"/>
      <c r="AG298" s="15"/>
      <c r="AI298" s="15"/>
      <c r="AJ298" s="15"/>
      <c r="AK298" s="15"/>
      <c r="AL298" s="15"/>
      <c r="AM298" s="15"/>
      <c r="AN298" s="15"/>
      <c r="AO298" s="15"/>
      <c r="AP298" s="15"/>
      <c r="AU298" s="15"/>
      <c r="BC298" s="15"/>
    </row>
    <row r="299" spans="1:55" x14ac:dyDescent="0.2">
      <c r="A299" s="15"/>
      <c r="B299" s="15"/>
      <c r="E299" s="15"/>
      <c r="F299" s="15"/>
      <c r="G299" s="15"/>
      <c r="H299" s="15"/>
      <c r="I299" s="15"/>
      <c r="J299" s="15"/>
      <c r="K299" s="15"/>
      <c r="L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Z299" s="15"/>
      <c r="AA299" s="15"/>
      <c r="AB299" s="15"/>
      <c r="AC299" s="15"/>
      <c r="AD299" s="15"/>
      <c r="AE299" s="15"/>
      <c r="AF299" s="15"/>
      <c r="AG299" s="15"/>
      <c r="AI299" s="15"/>
      <c r="AJ299" s="15"/>
      <c r="AK299" s="15"/>
      <c r="AL299" s="15"/>
      <c r="AM299" s="15"/>
      <c r="AN299" s="15"/>
      <c r="AO299" s="15"/>
      <c r="AP299" s="15"/>
      <c r="AU299" s="15"/>
      <c r="BC299" s="15"/>
    </row>
    <row r="300" spans="1:55" x14ac:dyDescent="0.2">
      <c r="A300" s="15"/>
      <c r="B300" s="15"/>
      <c r="E300" s="15"/>
      <c r="F300" s="15"/>
      <c r="G300" s="15"/>
      <c r="H300" s="15"/>
      <c r="I300" s="15"/>
      <c r="J300" s="15"/>
      <c r="K300" s="15"/>
      <c r="L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Z300" s="15"/>
      <c r="AA300" s="15"/>
      <c r="AB300" s="15"/>
      <c r="AC300" s="15"/>
      <c r="AD300" s="15"/>
      <c r="AE300" s="15"/>
      <c r="AF300" s="15"/>
      <c r="AG300" s="15"/>
      <c r="AI300" s="15"/>
      <c r="AJ300" s="15"/>
      <c r="AK300" s="15"/>
      <c r="AL300" s="15"/>
      <c r="AM300" s="15"/>
      <c r="AN300" s="15"/>
      <c r="AO300" s="15"/>
      <c r="AP300" s="15"/>
      <c r="AU300" s="15"/>
      <c r="BC300" s="15"/>
    </row>
    <row r="301" spans="1:55" x14ac:dyDescent="0.2">
      <c r="A301" s="15"/>
      <c r="B301" s="15"/>
      <c r="E301" s="15"/>
      <c r="F301" s="15"/>
      <c r="G301" s="15"/>
      <c r="H301" s="15"/>
      <c r="I301" s="15"/>
      <c r="J301" s="15"/>
      <c r="K301" s="15"/>
      <c r="L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Z301" s="15"/>
      <c r="AA301" s="15"/>
      <c r="AB301" s="15"/>
      <c r="AC301" s="15"/>
      <c r="AD301" s="15"/>
      <c r="AE301" s="15"/>
      <c r="AF301" s="15"/>
      <c r="AG301" s="15"/>
      <c r="AI301" s="15"/>
      <c r="AJ301" s="15"/>
      <c r="AK301" s="15"/>
      <c r="AL301" s="15"/>
      <c r="AM301" s="15"/>
      <c r="AN301" s="15"/>
      <c r="AO301" s="15"/>
      <c r="AP301" s="15"/>
      <c r="AU301" s="15"/>
      <c r="BC301" s="15"/>
    </row>
    <row r="302" spans="1:55" x14ac:dyDescent="0.2">
      <c r="A302" s="15"/>
      <c r="B302" s="15"/>
      <c r="E302" s="15"/>
      <c r="F302" s="15"/>
      <c r="G302" s="15"/>
      <c r="H302" s="15"/>
      <c r="I302" s="15"/>
      <c r="J302" s="15"/>
      <c r="K302" s="15"/>
      <c r="L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Z302" s="15"/>
      <c r="AA302" s="15"/>
      <c r="AB302" s="15"/>
      <c r="AC302" s="15"/>
      <c r="AD302" s="15"/>
      <c r="AE302" s="15"/>
      <c r="AF302" s="15"/>
      <c r="AG302" s="15"/>
      <c r="AI302" s="15"/>
      <c r="AJ302" s="15"/>
      <c r="AK302" s="15"/>
      <c r="AL302" s="15"/>
      <c r="AM302" s="15"/>
      <c r="AN302" s="15"/>
      <c r="AO302" s="15"/>
      <c r="AP302" s="15"/>
      <c r="AU302" s="15"/>
      <c r="BC302" s="15"/>
    </row>
  </sheetData>
  <mergeCells count="11">
    <mergeCell ref="Z4:AA4"/>
    <mergeCell ref="AE4:AF4"/>
    <mergeCell ref="AJ4:AK4"/>
    <mergeCell ref="AO4:AP4"/>
    <mergeCell ref="AT4:AU4"/>
    <mergeCell ref="U4:V4"/>
    <mergeCell ref="F2:H2"/>
    <mergeCell ref="A4:B4"/>
    <mergeCell ref="F4:G4"/>
    <mergeCell ref="K4:L4"/>
    <mergeCell ref="P4:Q4"/>
  </mergeCells>
  <pageMargins left="0.31496062992125984" right="0.31496062992125984" top="0.23622047244094491" bottom="0.19685039370078741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KM</vt:lpstr>
      <vt:lpstr>ORARI</vt:lpstr>
      <vt:lpstr>PERCORSO</vt:lpstr>
      <vt:lpstr>CALENDARIO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2024-07-09T07:28:33Z</cp:lastPrinted>
  <dcterms:created xsi:type="dcterms:W3CDTF">2002-06-11T16:14:49Z</dcterms:created>
  <dcterms:modified xsi:type="dcterms:W3CDTF">2024-10-10T07:20:28Z</dcterms:modified>
</cp:coreProperties>
</file>