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srv-file01\aas$\tcn\GARE\GARE_2022-SVT\PNEUMATICI FULL SERVICE 2\documenti.pubblicati\"/>
    </mc:Choice>
  </mc:AlternateContent>
  <xr:revisionPtr revIDLastSave="0" documentId="13_ncr:1_{400553C0-0A1D-44C5-89D2-9F4CCC98F606}" xr6:coauthVersionLast="47" xr6:coauthVersionMax="47" xr10:uidLastSave="{00000000-0000-0000-0000-000000000000}"/>
  <bookViews>
    <workbookView xWindow="-120" yWindow="-120" windowWidth="29040" windowHeight="15840" xr2:uid="{00000000-000D-0000-FFFF-FFFF00000000}"/>
  </bookViews>
  <sheets>
    <sheet name="Modulo Offerta" sheetId="4"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1" i="4" l="1"/>
  <c r="L42" i="4"/>
  <c r="L43" i="4"/>
  <c r="L44" i="4"/>
  <c r="L45" i="4"/>
  <c r="L46" i="4"/>
  <c r="L36" i="4" l="1"/>
  <c r="L38" i="4"/>
  <c r="L39" i="4" s="1"/>
  <c r="L25" i="4"/>
  <c r="L24" i="4"/>
  <c r="L26" i="4" l="1"/>
  <c r="L27" i="4" l="1"/>
  <c r="L29" i="4" s="1"/>
</calcChain>
</file>

<file path=xl/sharedStrings.xml><?xml version="1.0" encoding="utf-8"?>
<sst xmlns="http://schemas.openxmlformats.org/spreadsheetml/2006/main" count="54" uniqueCount="52">
  <si>
    <t>La ditta</t>
  </si>
  <si>
    <t>domiciliata in</t>
  </si>
  <si>
    <t xml:space="preserve">codice fiscale                                                                                                       </t>
  </si>
  <si>
    <t>partita IVA</t>
  </si>
  <si>
    <t>con riferimento alla procedura di gara in oggetto</t>
  </si>
  <si>
    <t>N.B. :   Le celle da compilare da parte del concorrente sono quelle di colore</t>
  </si>
  <si>
    <t>Le altre celle sono preimpostate con le formule</t>
  </si>
  <si>
    <t>Prezzo unitario, al netto di IVA          (B)</t>
  </si>
  <si>
    <t>Importo totale                      al netto di IVA                                      (AXB)</t>
  </si>
  <si>
    <t>Data</t>
  </si>
  <si>
    <t>DESCRIZIONE</t>
  </si>
  <si>
    <t>Unità misura</t>
  </si>
  <si>
    <t>N. unità di personale</t>
  </si>
  <si>
    <t>Qualifica</t>
  </si>
  <si>
    <t>Totale costo manodopera per livello</t>
  </si>
  <si>
    <t>OFFERTA ECONOMICA</t>
  </si>
  <si>
    <t xml:space="preserve">in qualità di </t>
  </si>
  <si>
    <t>rappresentata da</t>
  </si>
  <si>
    <t>INOLTRE</t>
  </si>
  <si>
    <t>In caso di R.T.I. non ancora costituito firma digitale del legale rappresentante di tutti i componenti del R.T.I.</t>
  </si>
  <si>
    <t xml:space="preserve"> Modulo Offerta Economica</t>
  </si>
  <si>
    <t>CCNL APPLICATO</t>
  </si>
  <si>
    <t xml:space="preserve">Nr . Ore di lavoro </t>
  </si>
  <si>
    <t xml:space="preserve">Livello </t>
  </si>
  <si>
    <t>Spett.le</t>
  </si>
  <si>
    <t>S.V.T. S.r.l.</t>
  </si>
  <si>
    <t>Viale Milano, 78</t>
  </si>
  <si>
    <t>36100  Vicenza</t>
  </si>
  <si>
    <t>presa completa visione degli atti relativi alla procedura in oggetto, delle condizioni generali e delle specifiche tecniche</t>
  </si>
  <si>
    <t xml:space="preserve"> OFFRE</t>
  </si>
  <si>
    <t xml:space="preserve">MANUTENZIONE A CANONE PNEUMATICI PARCO URBANO </t>
  </si>
  <si>
    <t>KM</t>
  </si>
  <si>
    <t xml:space="preserve">A) Quantità stimata annua  - </t>
  </si>
  <si>
    <t xml:space="preserve">MANUTENZIONE A CANONE PNEUMATICI PARCO EXTRAURBANO </t>
  </si>
  <si>
    <t xml:space="preserve">Oggetto: </t>
  </si>
  <si>
    <t>ONERI DI SICUREZZA DA INTERFERENZA  non soggetti a ribasso calcolati dalla Stazione Appaltante</t>
  </si>
  <si>
    <t>Firma digitale del legale rappresentante</t>
  </si>
  <si>
    <t>CIG :</t>
  </si>
  <si>
    <t>Ai sensi dell'art. 95 comma 10 del D.Lgs. 50/2016,  DICHIARA che il prezzo  annuo offerto risulta comprensivo di :</t>
  </si>
  <si>
    <t>Costi della sicurezza afferenti l'attività svolta dall'operatore economico (ricompresi nell'importo totale offerto)     euro/annui</t>
  </si>
  <si>
    <t>Costi della Manodopera annui  riferiti al presente appalto (ricompresi nell'importo totale offerto) come di seguito dettagliato</t>
  </si>
  <si>
    <t xml:space="preserve"> 8.1</t>
  </si>
  <si>
    <t xml:space="preserve"> 7.1</t>
  </si>
  <si>
    <t>Bando di Gara  prot. n.   2022-7704 del 10/08/2022</t>
  </si>
  <si>
    <t>Servizio di gestione in Full Service degli pneumatici in dotazione ai veicoli costituenti il parco mezzi di SVT S.R.L. per la durata di due anni con facoltà di rinnovo fino ad un massimo di ulteriori 2 anni.</t>
  </si>
  <si>
    <t>9364898E4B</t>
  </si>
  <si>
    <t>Importo annuo a base d’appalto  euro 450.000,00 pari ad €  900.000,00 nel biennio  (oltre ad € 1.000,00  per oneri di sicurezza non soggetti a ribasso) IVA esclusa</t>
  </si>
  <si>
    <t>IMPORTO OFFERTO   BIENNALE  al netto degli oneri di OO.SS.</t>
  </si>
  <si>
    <t>Pari ad euro nel biennio</t>
  </si>
  <si>
    <t>Costo orario €</t>
  </si>
  <si>
    <t>VALORE OFFERTA ECONOMICA ANNUA (Voce 1+2) in ribasso rispetto all'importo a base di gara di € 450.000,00</t>
  </si>
  <si>
    <t>VALORE OFFERTA ECONOMICA BIENNALE COMPLESSIVA al lordo degli OO.SS. da interferenza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</si>
</sst>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 #,##0.00000"/>
    <numFmt numFmtId="165" formatCode="&quot;€&quot;\ #,##0.0000"/>
    <numFmt numFmtId="166" formatCode="&quot;€&quot;\ #,##0.00"/>
  </numFmts>
  <fonts count="24" x14ac:knownFonts="1">
    <font>
      <sz val="11"/>
      <color theme="1"/>
      <name val="Calibri"/>
      <family val="2"/>
      <scheme val="minor"/>
    </font>
    <font>
      <sz val="10"/>
      <color theme="1"/>
      <name val="Arial"/>
      <family val="2"/>
    </font>
    <font>
      <b/>
      <sz val="10"/>
      <color theme="1"/>
      <name val="Arial"/>
      <family val="2"/>
    </font>
    <font>
      <sz val="11"/>
      <color rgb="FF000000"/>
      <name val="Calibri"/>
      <family val="2"/>
    </font>
    <font>
      <b/>
      <sz val="10"/>
      <name val="Arial"/>
      <family val="2"/>
    </font>
    <font>
      <b/>
      <sz val="8"/>
      <name val="Arial"/>
      <family val="2"/>
    </font>
    <font>
      <sz val="10"/>
      <name val="Arial"/>
      <family val="2"/>
    </font>
    <font>
      <sz val="11"/>
      <color theme="1"/>
      <name val="Arial"/>
      <family val="2"/>
    </font>
    <font>
      <b/>
      <i/>
      <sz val="10"/>
      <color rgb="FF000000"/>
      <name val="Arial"/>
      <family val="2"/>
    </font>
    <font>
      <sz val="10"/>
      <color rgb="FF000000"/>
      <name val="Arial"/>
      <family val="2"/>
    </font>
    <font>
      <b/>
      <sz val="12"/>
      <color rgb="FF000000"/>
      <name val="Arial"/>
      <family val="2"/>
    </font>
    <font>
      <b/>
      <sz val="10"/>
      <color rgb="FF000000"/>
      <name val="Arial"/>
      <family val="2"/>
    </font>
    <font>
      <sz val="11"/>
      <color rgb="FF000000"/>
      <name val="Arial"/>
      <family val="2"/>
    </font>
    <font>
      <b/>
      <sz val="8"/>
      <color rgb="FF000000"/>
      <name val="Arial"/>
      <family val="2"/>
    </font>
    <font>
      <b/>
      <sz val="11"/>
      <color theme="1"/>
      <name val="Arial"/>
      <family val="2"/>
    </font>
    <font>
      <b/>
      <sz val="12"/>
      <name val="Arial"/>
      <family val="2"/>
    </font>
    <font>
      <sz val="11"/>
      <name val="Arial"/>
      <family val="2"/>
    </font>
    <font>
      <b/>
      <sz val="11"/>
      <name val="Arial"/>
      <family val="2"/>
    </font>
    <font>
      <b/>
      <sz val="11"/>
      <color rgb="FF000000"/>
      <name val="Arial"/>
      <family val="2"/>
    </font>
    <font>
      <sz val="11"/>
      <color theme="1"/>
      <name val="Calibri"/>
      <family val="2"/>
      <scheme val="minor"/>
    </font>
    <font>
      <sz val="8"/>
      <name val="Arial"/>
      <family val="2"/>
    </font>
    <font>
      <sz val="8"/>
      <color theme="1"/>
      <name val="Arial"/>
      <family val="2"/>
    </font>
    <font>
      <b/>
      <sz val="9"/>
      <color theme="1"/>
      <name val="Arial"/>
      <family val="2"/>
    </font>
    <font>
      <b/>
      <sz val="9"/>
      <name val="Arial"/>
      <family val="2"/>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3" fillId="0" borderId="0"/>
    <xf numFmtId="43" fontId="19" fillId="0" borderId="0" applyFont="0" applyFill="0" applyBorder="0" applyAlignment="0" applyProtection="0"/>
  </cellStyleXfs>
  <cellXfs count="156">
    <xf numFmtId="0" fontId="0" fillId="0" borderId="0" xfId="0"/>
    <xf numFmtId="0" fontId="1"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left" vertical="center" wrapText="1"/>
    </xf>
    <xf numFmtId="0" fontId="1" fillId="0" borderId="0" xfId="1" applyFont="1" applyAlignment="1" applyProtection="1">
      <alignment vertical="center"/>
    </xf>
    <xf numFmtId="0" fontId="2" fillId="0" borderId="0" xfId="1" applyFont="1" applyAlignment="1" applyProtection="1">
      <alignment horizontal="left" vertical="center"/>
    </xf>
    <xf numFmtId="0" fontId="1" fillId="0" borderId="0" xfId="1" applyFont="1" applyAlignment="1" applyProtection="1">
      <alignment horizontal="left"/>
    </xf>
    <xf numFmtId="0" fontId="2" fillId="0" borderId="0" xfId="1" applyFont="1" applyAlignment="1" applyProtection="1">
      <alignment horizontal="left" vertical="center" wrapText="1"/>
    </xf>
    <xf numFmtId="0" fontId="1" fillId="0" borderId="0" xfId="1" applyFont="1" applyBorder="1" applyAlignment="1" applyProtection="1">
      <alignment horizontal="center"/>
    </xf>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Protection="1">
      <protection locked="0"/>
    </xf>
    <xf numFmtId="0" fontId="5" fillId="0" borderId="0" xfId="0" applyFont="1" applyFill="1" applyBorder="1" applyAlignment="1">
      <alignment horizontal="left" vertical="center" wrapText="1"/>
    </xf>
    <xf numFmtId="0" fontId="7" fillId="0" borderId="0" xfId="0" applyFont="1"/>
    <xf numFmtId="0" fontId="8" fillId="0" borderId="0" xfId="0" applyFont="1" applyProtection="1"/>
    <xf numFmtId="0" fontId="9" fillId="0" borderId="0" xfId="0" applyFont="1" applyProtection="1"/>
    <xf numFmtId="0" fontId="9" fillId="0" borderId="0" xfId="0" applyFont="1" applyAlignment="1" applyProtection="1">
      <alignment wrapText="1"/>
    </xf>
    <xf numFmtId="0" fontId="9" fillId="0" borderId="0" xfId="0" applyFont="1" applyAlignment="1" applyProtection="1">
      <alignment horizontal="center"/>
    </xf>
    <xf numFmtId="0" fontId="6" fillId="0" borderId="0" xfId="0" applyFont="1" applyAlignment="1" applyProtection="1">
      <alignment horizontal="center" vertical="center" wrapText="1"/>
    </xf>
    <xf numFmtId="0" fontId="9" fillId="0" borderId="0" xfId="0" applyFont="1" applyBorder="1" applyProtection="1"/>
    <xf numFmtId="0" fontId="7" fillId="0" borderId="0" xfId="0" applyFont="1" applyFill="1"/>
    <xf numFmtId="0" fontId="9" fillId="0" borderId="0" xfId="0" applyFont="1" applyFill="1" applyProtection="1"/>
    <xf numFmtId="49" fontId="9" fillId="0" borderId="0" xfId="0" applyNumberFormat="1" applyFont="1" applyFill="1" applyBorder="1" applyAlignment="1" applyProtection="1">
      <alignment vertical="top" wrapText="1"/>
    </xf>
    <xf numFmtId="49" fontId="9" fillId="0" borderId="0" xfId="0" applyNumberFormat="1" applyFont="1" applyFill="1" applyBorder="1" applyAlignment="1" applyProtection="1">
      <alignment vertical="top"/>
    </xf>
    <xf numFmtId="49" fontId="9" fillId="0" borderId="0" xfId="0" applyNumberFormat="1" applyFont="1" applyFill="1" applyBorder="1" applyAlignment="1" applyProtection="1">
      <alignment horizontal="center" vertical="top"/>
    </xf>
    <xf numFmtId="49" fontId="9" fillId="0" borderId="0" xfId="0" applyNumberFormat="1" applyFont="1" applyFill="1" applyBorder="1" applyAlignment="1" applyProtection="1">
      <alignment horizontal="left" vertical="top" wrapText="1"/>
    </xf>
    <xf numFmtId="49" fontId="9" fillId="0" borderId="0" xfId="1" applyNumberFormat="1" applyFont="1" applyFill="1" applyBorder="1" applyAlignment="1" applyProtection="1">
      <alignment horizontal="center" vertical="top"/>
    </xf>
    <xf numFmtId="49" fontId="9" fillId="2" borderId="0" xfId="1" applyNumberFormat="1" applyFont="1" applyFill="1" applyBorder="1" applyAlignment="1" applyProtection="1">
      <alignment horizontal="center" vertical="top"/>
    </xf>
    <xf numFmtId="49" fontId="11" fillId="3" borderId="0" xfId="0" applyNumberFormat="1" applyFont="1" applyFill="1" applyBorder="1" applyAlignment="1" applyProtection="1">
      <alignment vertical="top"/>
    </xf>
    <xf numFmtId="0" fontId="7" fillId="3" borderId="0" xfId="0" applyFont="1" applyFill="1"/>
    <xf numFmtId="49" fontId="11" fillId="0" borderId="0" xfId="1" applyNumberFormat="1" applyFont="1" applyBorder="1" applyAlignment="1" applyProtection="1">
      <alignment vertical="top"/>
    </xf>
    <xf numFmtId="49" fontId="9" fillId="0" borderId="0" xfId="0" applyNumberFormat="1" applyFont="1" applyFill="1" applyBorder="1" applyAlignment="1" applyProtection="1">
      <alignment horizontal="center" vertical="top" wrapText="1"/>
    </xf>
    <xf numFmtId="49" fontId="9" fillId="0" borderId="0" xfId="1" applyNumberFormat="1" applyFont="1" applyBorder="1" applyAlignment="1" applyProtection="1">
      <alignment horizontal="center" vertical="top"/>
    </xf>
    <xf numFmtId="49" fontId="9" fillId="0" borderId="0" xfId="1" applyNumberFormat="1" applyFont="1" applyBorder="1" applyAlignment="1" applyProtection="1">
      <alignment horizontal="center" vertical="top" wrapText="1"/>
    </xf>
    <xf numFmtId="49" fontId="11" fillId="0" borderId="0" xfId="0" applyNumberFormat="1" applyFont="1" applyFill="1" applyBorder="1" applyAlignment="1" applyProtection="1">
      <alignment vertical="top"/>
    </xf>
    <xf numFmtId="0" fontId="12" fillId="0" borderId="0" xfId="1" applyFont="1"/>
    <xf numFmtId="49" fontId="10" fillId="0" borderId="0" xfId="1" applyNumberFormat="1" applyFont="1" applyBorder="1" applyAlignment="1" applyProtection="1">
      <alignment vertical="top"/>
    </xf>
    <xf numFmtId="49" fontId="11" fillId="0" borderId="0" xfId="0" applyNumberFormat="1" applyFont="1" applyFill="1" applyBorder="1" applyAlignment="1" applyProtection="1">
      <alignment horizontal="center" vertical="top"/>
    </xf>
    <xf numFmtId="49" fontId="9" fillId="0" borderId="6" xfId="1" applyNumberFormat="1" applyFont="1" applyFill="1" applyBorder="1" applyAlignment="1" applyProtection="1">
      <alignment vertical="center"/>
    </xf>
    <xf numFmtId="49" fontId="9" fillId="0" borderId="7" xfId="1" applyNumberFormat="1" applyFont="1" applyFill="1" applyBorder="1" applyAlignment="1" applyProtection="1">
      <alignment vertical="center"/>
      <protection locked="0"/>
    </xf>
    <xf numFmtId="49" fontId="9" fillId="2" borderId="7" xfId="1" applyNumberFormat="1" applyFont="1" applyFill="1" applyBorder="1" applyAlignment="1" applyProtection="1">
      <alignment vertical="center"/>
      <protection locked="0"/>
    </xf>
    <xf numFmtId="49" fontId="9" fillId="2" borderId="8" xfId="1" applyNumberFormat="1" applyFont="1" applyFill="1" applyBorder="1" applyAlignment="1" applyProtection="1">
      <alignment vertical="center"/>
      <protection locked="0"/>
    </xf>
    <xf numFmtId="49" fontId="9" fillId="0" borderId="3" xfId="1" applyNumberFormat="1" applyFont="1" applyFill="1" applyBorder="1" applyAlignment="1" applyProtection="1">
      <alignment vertical="center"/>
    </xf>
    <xf numFmtId="49" fontId="9" fillId="0" borderId="9" xfId="1" applyNumberFormat="1" applyFont="1" applyFill="1" applyBorder="1" applyAlignment="1" applyProtection="1">
      <alignment vertical="center"/>
      <protection locked="0"/>
    </xf>
    <xf numFmtId="49" fontId="9" fillId="2" borderId="9" xfId="1" applyNumberFormat="1" applyFont="1" applyFill="1" applyBorder="1" applyAlignment="1" applyProtection="1">
      <alignment vertical="center"/>
      <protection locked="0"/>
    </xf>
    <xf numFmtId="49" fontId="9" fillId="2" borderId="10" xfId="1" applyNumberFormat="1" applyFont="1" applyFill="1" applyBorder="1" applyAlignment="1" applyProtection="1">
      <alignment vertical="center"/>
      <protection locked="0"/>
    </xf>
    <xf numFmtId="49" fontId="9" fillId="0" borderId="6" xfId="1" applyNumberFormat="1" applyFont="1" applyFill="1" applyBorder="1" applyAlignment="1" applyProtection="1">
      <alignment horizontal="left" vertical="center"/>
    </xf>
    <xf numFmtId="49" fontId="9" fillId="0" borderId="6" xfId="1" applyNumberFormat="1" applyFont="1" applyFill="1" applyBorder="1" applyAlignment="1" applyProtection="1">
      <alignment vertical="center"/>
      <protection locked="0"/>
    </xf>
    <xf numFmtId="49" fontId="9" fillId="0" borderId="7" xfId="1" applyNumberFormat="1" applyFont="1" applyFill="1" applyBorder="1" applyAlignment="1" applyProtection="1">
      <alignment horizontal="center" vertical="center"/>
    </xf>
    <xf numFmtId="49" fontId="9" fillId="0" borderId="4" xfId="1" applyNumberFormat="1" applyFont="1" applyFill="1" applyBorder="1" applyAlignment="1" applyProtection="1">
      <alignment vertical="center"/>
    </xf>
    <xf numFmtId="49" fontId="9" fillId="0" borderId="0" xfId="1" applyNumberFormat="1" applyFont="1" applyFill="1" applyBorder="1" applyAlignment="1" applyProtection="1">
      <alignment vertical="top"/>
    </xf>
    <xf numFmtId="0" fontId="7" fillId="0" borderId="2" xfId="0" applyFont="1" applyBorder="1"/>
    <xf numFmtId="0" fontId="7" fillId="0" borderId="5" xfId="0" applyFont="1" applyBorder="1"/>
    <xf numFmtId="0" fontId="14" fillId="4" borderId="1" xfId="0" applyFont="1" applyFill="1" applyBorder="1" applyAlignment="1">
      <alignment horizontal="center" vertical="center"/>
    </xf>
    <xf numFmtId="165" fontId="5" fillId="4" borderId="7" xfId="1" applyNumberFormat="1" applyFont="1" applyFill="1" applyBorder="1" applyAlignment="1" applyProtection="1">
      <alignment horizontal="center" vertical="center" wrapText="1"/>
      <protection locked="0"/>
    </xf>
    <xf numFmtId="0" fontId="1" fillId="0" borderId="0" xfId="0" applyFont="1"/>
    <xf numFmtId="0" fontId="12" fillId="4" borderId="6" xfId="1" applyFont="1" applyFill="1" applyBorder="1" applyAlignment="1">
      <alignment vertical="center"/>
    </xf>
    <xf numFmtId="0" fontId="12" fillId="4" borderId="7" xfId="1" applyFont="1" applyFill="1" applyBorder="1" applyAlignment="1">
      <alignment vertical="center"/>
    </xf>
    <xf numFmtId="0" fontId="7" fillId="4" borderId="7" xfId="0" applyFont="1" applyFill="1" applyBorder="1" applyAlignment="1"/>
    <xf numFmtId="0" fontId="7" fillId="4" borderId="8" xfId="0" applyFont="1" applyFill="1" applyBorder="1" applyAlignment="1"/>
    <xf numFmtId="0" fontId="7" fillId="4" borderId="7" xfId="0" applyFont="1" applyFill="1" applyBorder="1"/>
    <xf numFmtId="43" fontId="7" fillId="0" borderId="0" xfId="0" applyNumberFormat="1" applyFont="1"/>
    <xf numFmtId="0" fontId="16" fillId="0" borderId="0" xfId="0" applyFont="1" applyBorder="1" applyAlignment="1">
      <alignment horizontal="left"/>
    </xf>
    <xf numFmtId="0" fontId="17" fillId="0" borderId="0" xfId="0" applyFont="1" applyAlignment="1">
      <alignment horizontal="left" vertical="center"/>
    </xf>
    <xf numFmtId="0" fontId="16" fillId="0" borderId="0" xfId="0" applyFont="1" applyAlignment="1">
      <alignment horizontal="center" vertical="center"/>
    </xf>
    <xf numFmtId="0" fontId="12" fillId="4" borderId="12" xfId="1" applyFont="1" applyFill="1" applyBorder="1" applyAlignment="1">
      <alignment vertical="center"/>
    </xf>
    <xf numFmtId="0" fontId="7" fillId="4" borderId="13" xfId="0" applyFont="1" applyFill="1" applyBorder="1"/>
    <xf numFmtId="0" fontId="7" fillId="4" borderId="15" xfId="0" applyFont="1" applyFill="1" applyBorder="1"/>
    <xf numFmtId="164" fontId="9" fillId="2" borderId="14" xfId="1" applyNumberFormat="1" applyFont="1" applyFill="1" applyBorder="1" applyAlignment="1" applyProtection="1">
      <alignment horizontal="right" vertical="center"/>
      <protection locked="0"/>
    </xf>
    <xf numFmtId="0" fontId="16" fillId="0" borderId="0" xfId="0" applyFont="1" applyFill="1" applyBorder="1"/>
    <xf numFmtId="0" fontId="7" fillId="0" borderId="0" xfId="0" applyFont="1" applyBorder="1"/>
    <xf numFmtId="0" fontId="7" fillId="2" borderId="11" xfId="0" applyFont="1" applyFill="1" applyBorder="1" applyProtection="1">
      <protection locked="0"/>
    </xf>
    <xf numFmtId="0" fontId="6" fillId="0" borderId="0" xfId="0" applyFont="1" applyProtection="1">
      <protection locked="0"/>
    </xf>
    <xf numFmtId="49" fontId="9" fillId="0" borderId="0" xfId="1" applyNumberFormat="1" applyFont="1" applyFill="1" applyBorder="1" applyAlignment="1" applyProtection="1">
      <alignment vertical="center"/>
    </xf>
    <xf numFmtId="49" fontId="9" fillId="0" borderId="0" xfId="1" applyNumberFormat="1" applyFont="1" applyFill="1" applyBorder="1" applyAlignment="1" applyProtection="1">
      <alignment vertical="center"/>
      <protection locked="0"/>
    </xf>
    <xf numFmtId="49" fontId="9" fillId="0" borderId="0" xfId="1" applyNumberFormat="1" applyFont="1" applyFill="1" applyBorder="1" applyAlignment="1" applyProtection="1">
      <alignment horizontal="center" vertical="center"/>
    </xf>
    <xf numFmtId="0" fontId="18" fillId="3" borderId="3" xfId="1" applyFont="1" applyFill="1" applyBorder="1" applyAlignment="1">
      <alignment vertical="center"/>
    </xf>
    <xf numFmtId="0" fontId="12" fillId="3" borderId="9" xfId="1" applyFont="1" applyFill="1" applyBorder="1" applyAlignment="1">
      <alignment vertical="center"/>
    </xf>
    <xf numFmtId="0" fontId="14" fillId="3" borderId="2" xfId="0" applyFont="1" applyFill="1" applyBorder="1" applyAlignment="1">
      <alignment horizontal="center" vertical="center"/>
    </xf>
    <xf numFmtId="49" fontId="9" fillId="4" borderId="7" xfId="1" applyNumberFormat="1" applyFont="1" applyFill="1" applyBorder="1" applyAlignment="1">
      <alignment vertical="center"/>
    </xf>
    <xf numFmtId="164" fontId="5" fillId="4" borderId="8" xfId="1" applyNumberFormat="1" applyFont="1" applyFill="1" applyBorder="1" applyAlignment="1">
      <alignment horizontal="right" vertical="center" wrapText="1"/>
    </xf>
    <xf numFmtId="0" fontId="4" fillId="0" borderId="0" xfId="0" applyFont="1" applyAlignment="1">
      <alignment vertical="center"/>
    </xf>
    <xf numFmtId="0" fontId="11" fillId="0" borderId="0" xfId="0" applyFont="1" applyFill="1" applyProtection="1"/>
    <xf numFmtId="0" fontId="1" fillId="3" borderId="0" xfId="0" applyFont="1" applyFill="1"/>
    <xf numFmtId="49" fontId="11" fillId="0" borderId="0" xfId="1" applyNumberFormat="1" applyFont="1" applyFill="1" applyBorder="1" applyAlignment="1" applyProtection="1">
      <alignment vertical="top"/>
    </xf>
    <xf numFmtId="0" fontId="1" fillId="0" borderId="0" xfId="0" applyFont="1" applyFill="1"/>
    <xf numFmtId="49" fontId="11" fillId="0" borderId="0" xfId="1" applyNumberFormat="1" applyFont="1" applyFill="1" applyBorder="1" applyAlignment="1" applyProtection="1">
      <alignment horizontal="left" vertical="top"/>
    </xf>
    <xf numFmtId="0" fontId="12" fillId="5" borderId="7" xfId="1" applyFont="1" applyFill="1" applyBorder="1" applyAlignment="1">
      <alignment vertical="center"/>
    </xf>
    <xf numFmtId="0" fontId="0" fillId="5" borderId="7" xfId="0" applyFill="1" applyBorder="1" applyAlignment="1">
      <alignment vertical="center"/>
    </xf>
    <xf numFmtId="0" fontId="0" fillId="5" borderId="7" xfId="0" applyFill="1" applyBorder="1" applyAlignment="1">
      <alignment horizontal="center" vertical="center"/>
    </xf>
    <xf numFmtId="165" fontId="5" fillId="5" borderId="7" xfId="1" applyNumberFormat="1" applyFont="1" applyFill="1" applyBorder="1" applyAlignment="1" applyProtection="1">
      <alignment horizontal="center" vertical="center" wrapText="1"/>
      <protection locked="0"/>
    </xf>
    <xf numFmtId="0" fontId="11" fillId="5" borderId="7" xfId="1" applyFont="1" applyFill="1" applyBorder="1" applyAlignment="1">
      <alignment horizontal="left" vertical="center"/>
    </xf>
    <xf numFmtId="0" fontId="13" fillId="4" borderId="1" xfId="0" applyFont="1" applyFill="1" applyBorder="1" applyAlignment="1">
      <alignment horizontal="center" vertical="center" wrapText="1"/>
    </xf>
    <xf numFmtId="49" fontId="11" fillId="3" borderId="2" xfId="1" applyNumberFormat="1" applyFont="1" applyFill="1" applyBorder="1" applyAlignment="1" applyProtection="1">
      <alignment vertical="center" wrapText="1"/>
    </xf>
    <xf numFmtId="49" fontId="11" fillId="3" borderId="1" xfId="1" applyNumberFormat="1" applyFont="1" applyFill="1" applyBorder="1" applyAlignment="1" applyProtection="1">
      <alignment vertical="center" wrapText="1"/>
    </xf>
    <xf numFmtId="0" fontId="18" fillId="3" borderId="1" xfId="1" applyFont="1" applyFill="1" applyBorder="1" applyAlignment="1">
      <alignment vertical="center"/>
    </xf>
    <xf numFmtId="0" fontId="12" fillId="3" borderId="1" xfId="1" applyFont="1" applyFill="1" applyBorder="1" applyAlignment="1">
      <alignment vertical="center"/>
    </xf>
    <xf numFmtId="164" fontId="6" fillId="2" borderId="1" xfId="1" applyNumberFormat="1" applyFont="1" applyFill="1" applyBorder="1" applyAlignment="1" applyProtection="1">
      <alignment horizontal="center" vertical="center" wrapText="1"/>
      <protection locked="0"/>
    </xf>
    <xf numFmtId="3" fontId="6" fillId="3" borderId="1" xfId="2" applyNumberFormat="1" applyFont="1" applyFill="1" applyBorder="1" applyAlignment="1" applyProtection="1">
      <alignment vertical="center" wrapText="1"/>
    </xf>
    <xf numFmtId="3" fontId="9" fillId="3" borderId="1" xfId="2" applyNumberFormat="1" applyFont="1" applyFill="1" applyBorder="1" applyAlignment="1" applyProtection="1">
      <alignment vertical="center" wrapText="1"/>
    </xf>
    <xf numFmtId="0" fontId="15" fillId="0" borderId="0" xfId="0" applyFont="1" applyAlignment="1">
      <alignment horizontal="center" vertical="center"/>
    </xf>
    <xf numFmtId="4" fontId="7" fillId="0" borderId="0" xfId="0" applyNumberFormat="1" applyFont="1"/>
    <xf numFmtId="164" fontId="6" fillId="3" borderId="1" xfId="1" applyNumberFormat="1" applyFont="1" applyFill="1" applyBorder="1" applyAlignment="1" applyProtection="1">
      <alignment horizontal="right" vertical="center" wrapText="1"/>
    </xf>
    <xf numFmtId="0" fontId="7" fillId="0" borderId="0" xfId="0" applyFont="1" applyFill="1" applyBorder="1" applyProtection="1">
      <protection locked="0"/>
    </xf>
    <xf numFmtId="0" fontId="20" fillId="0" borderId="0" xfId="0" applyFont="1" applyProtection="1">
      <protection locked="0"/>
    </xf>
    <xf numFmtId="0" fontId="21" fillId="0" borderId="0" xfId="0" applyFont="1"/>
    <xf numFmtId="0" fontId="14" fillId="5" borderId="2" xfId="0" applyFont="1" applyFill="1" applyBorder="1" applyAlignment="1">
      <alignment horizontal="center" vertical="center"/>
    </xf>
    <xf numFmtId="0" fontId="14" fillId="4" borderId="2" xfId="0" applyFont="1" applyFill="1" applyBorder="1" applyAlignment="1">
      <alignment horizontal="center" vertical="center"/>
    </xf>
    <xf numFmtId="0" fontId="7" fillId="4" borderId="20" xfId="0" applyFont="1" applyFill="1" applyBorder="1"/>
    <xf numFmtId="0" fontId="9" fillId="0" borderId="21" xfId="0" applyFont="1" applyBorder="1" applyAlignment="1">
      <alignment horizontal="center" vertical="center" wrapText="1"/>
    </xf>
    <xf numFmtId="20" fontId="14" fillId="4" borderId="24" xfId="0" applyNumberFormat="1" applyFont="1" applyFill="1" applyBorder="1" applyAlignment="1">
      <alignment horizontal="center" vertical="center"/>
    </xf>
    <xf numFmtId="0" fontId="14" fillId="4" borderId="25" xfId="0" applyFont="1" applyFill="1" applyBorder="1" applyAlignment="1">
      <alignment horizontal="center" vertical="center"/>
    </xf>
    <xf numFmtId="0" fontId="12" fillId="4" borderId="16" xfId="1" applyFont="1" applyFill="1" applyBorder="1" applyAlignment="1">
      <alignment vertical="center"/>
    </xf>
    <xf numFmtId="0" fontId="7" fillId="4" borderId="26" xfId="0" applyFont="1" applyFill="1" applyBorder="1"/>
    <xf numFmtId="0" fontId="12" fillId="4" borderId="20" xfId="1" applyFont="1" applyFill="1" applyBorder="1" applyAlignment="1">
      <alignment horizontal="right" vertical="center"/>
    </xf>
    <xf numFmtId="164" fontId="9" fillId="4" borderId="28" xfId="1" applyNumberFormat="1" applyFont="1" applyFill="1" applyBorder="1" applyAlignment="1" applyProtection="1">
      <alignment horizontal="right" vertical="center"/>
      <protection locked="0"/>
    </xf>
    <xf numFmtId="164" fontId="11" fillId="4" borderId="27" xfId="1" applyNumberFormat="1" applyFont="1" applyFill="1" applyBorder="1" applyAlignment="1" applyProtection="1">
      <alignment horizontal="right" vertical="center"/>
      <protection locked="0"/>
    </xf>
    <xf numFmtId="164" fontId="1" fillId="4" borderId="29" xfId="0" applyNumberFormat="1" applyFont="1" applyFill="1" applyBorder="1"/>
    <xf numFmtId="164" fontId="22" fillId="0" borderId="8" xfId="0" applyNumberFormat="1" applyFont="1" applyFill="1" applyBorder="1" applyAlignment="1">
      <alignment vertical="center"/>
    </xf>
    <xf numFmtId="0" fontId="9" fillId="5" borderId="7" xfId="1" applyFont="1" applyFill="1" applyBorder="1" applyAlignment="1">
      <alignment horizontal="left" vertical="center"/>
    </xf>
    <xf numFmtId="0" fontId="0" fillId="5" borderId="7" xfId="0" applyFont="1" applyFill="1" applyBorder="1" applyAlignment="1">
      <alignment vertical="center"/>
    </xf>
    <xf numFmtId="0" fontId="0" fillId="5" borderId="7" xfId="0" applyFont="1" applyFill="1" applyBorder="1" applyAlignment="1">
      <alignment horizontal="center" vertical="center"/>
    </xf>
    <xf numFmtId="165" fontId="20" fillId="5" borderId="7" xfId="1" applyNumberFormat="1" applyFont="1" applyFill="1" applyBorder="1" applyAlignment="1" applyProtection="1">
      <alignment horizontal="center" vertical="center" wrapText="1"/>
      <protection locked="0"/>
    </xf>
    <xf numFmtId="164" fontId="20" fillId="5" borderId="8" xfId="1" applyNumberFormat="1" applyFont="1" applyFill="1" applyBorder="1" applyAlignment="1" applyProtection="1">
      <alignment horizontal="right" vertical="center" wrapText="1"/>
    </xf>
    <xf numFmtId="164" fontId="9" fillId="2" borderId="0" xfId="1" applyNumberFormat="1" applyFont="1" applyFill="1" applyBorder="1" applyAlignment="1" applyProtection="1">
      <alignment horizontal="center" vertical="top"/>
      <protection locked="0"/>
    </xf>
    <xf numFmtId="166" fontId="6" fillId="2" borderId="1" xfId="0" applyNumberFormat="1" applyFont="1" applyFill="1" applyBorder="1" applyProtection="1">
      <protection locked="0"/>
    </xf>
    <xf numFmtId="0" fontId="7" fillId="2" borderId="25" xfId="0" applyFont="1" applyFill="1" applyBorder="1" applyProtection="1">
      <protection locked="0"/>
    </xf>
    <xf numFmtId="166" fontId="6" fillId="2" borderId="30" xfId="0" applyNumberFormat="1" applyFont="1" applyFill="1" applyBorder="1" applyProtection="1">
      <protection locked="0"/>
    </xf>
    <xf numFmtId="166" fontId="6" fillId="2" borderId="27" xfId="0" applyNumberFormat="1" applyFont="1" applyFill="1" applyBorder="1" applyProtection="1">
      <protection locked="0"/>
    </xf>
    <xf numFmtId="0" fontId="7" fillId="2" borderId="31" xfId="0" applyFont="1" applyFill="1" applyBorder="1" applyProtection="1">
      <protection locked="0"/>
    </xf>
    <xf numFmtId="166" fontId="6" fillId="2" borderId="14" xfId="0" applyNumberFormat="1" applyFont="1" applyFill="1" applyBorder="1" applyProtection="1">
      <protection locked="0"/>
    </xf>
    <xf numFmtId="164" fontId="23" fillId="5" borderId="8" xfId="1" applyNumberFormat="1" applyFont="1" applyFill="1" applyBorder="1" applyAlignment="1" applyProtection="1">
      <alignment horizontal="right" vertical="center" wrapText="1"/>
    </xf>
    <xf numFmtId="0" fontId="11" fillId="0" borderId="0" xfId="0" applyFont="1" applyFill="1" applyAlignment="1" applyProtection="1">
      <alignment horizontal="left" vertical="top" wrapText="1"/>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164" fontId="9" fillId="2" borderId="0" xfId="1" applyNumberFormat="1" applyFont="1" applyFill="1" applyBorder="1" applyAlignment="1" applyProtection="1">
      <alignment horizontal="center" vertical="top"/>
      <protection locked="0"/>
    </xf>
    <xf numFmtId="0" fontId="15" fillId="0" borderId="0" xfId="0" applyFont="1" applyAlignment="1">
      <alignment horizontal="center" vertical="center"/>
    </xf>
    <xf numFmtId="0" fontId="9" fillId="0" borderId="22" xfId="0" applyFont="1" applyBorder="1" applyAlignment="1">
      <alignment horizontal="center" vertical="center"/>
    </xf>
    <xf numFmtId="0" fontId="0" fillId="0" borderId="23" xfId="0" applyBorder="1" applyAlignment="1">
      <alignment horizontal="center" vertic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23" xfId="0" applyBorder="1" applyAlignment="1">
      <alignment horizontal="center" vertical="center" wrapText="1"/>
    </xf>
    <xf numFmtId="0" fontId="13" fillId="0" borderId="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7" fillId="2" borderId="30" xfId="0"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xf numFmtId="0" fontId="7" fillId="2" borderId="14" xfId="0" applyFont="1" applyFill="1" applyBorder="1" applyAlignment="1" applyProtection="1">
      <alignment horizontal="center"/>
      <protection locked="0"/>
    </xf>
  </cellXfs>
  <cellStyles count="3">
    <cellStyle name="Migliaia" xfId="2" builtinId="3"/>
    <cellStyle name="Normale" xfId="0" builtinId="0"/>
    <cellStyle name="Normale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7331-6530-47D1-B57D-9A36EE57BC1C}">
  <dimension ref="B1:P56"/>
  <sheetViews>
    <sheetView tabSelected="1" topLeftCell="A37" zoomScale="130" zoomScaleNormal="130" workbookViewId="0">
      <selection activeCell="L33" sqref="L33"/>
    </sheetView>
  </sheetViews>
  <sheetFormatPr defaultColWidth="9.140625" defaultRowHeight="14.25" x14ac:dyDescent="0.2"/>
  <cols>
    <col min="1" max="1" width="3.7109375" style="14" customWidth="1"/>
    <col min="2" max="2" width="9.42578125" style="14" customWidth="1"/>
    <col min="3" max="3" width="14.5703125" style="14" customWidth="1"/>
    <col min="4" max="4" width="14.7109375" style="14" customWidth="1"/>
    <col min="5" max="5" width="7.85546875" style="14" customWidth="1"/>
    <col min="6" max="6" width="14" style="14" customWidth="1"/>
    <col min="7" max="7" width="5.42578125" style="14" customWidth="1"/>
    <col min="8" max="8" width="16.85546875" style="14" customWidth="1"/>
    <col min="9" max="10" width="14.42578125" style="14" customWidth="1"/>
    <col min="11" max="11" width="15.85546875" style="14" customWidth="1"/>
    <col min="12" max="12" width="20.7109375" style="14" customWidth="1"/>
    <col min="13" max="15" width="9.140625" style="14"/>
    <col min="16" max="16" width="21" style="14" customWidth="1"/>
    <col min="17" max="16384" width="9.140625" style="14"/>
  </cols>
  <sheetData>
    <row r="1" spans="2:14" ht="14.25" customHeight="1" x14ac:dyDescent="0.2">
      <c r="B1" s="15" t="s">
        <v>20</v>
      </c>
      <c r="C1" s="16"/>
      <c r="E1" s="16"/>
      <c r="F1" s="17"/>
      <c r="G1" s="17"/>
      <c r="H1" s="18"/>
      <c r="I1" s="16"/>
      <c r="J1" s="16"/>
      <c r="K1" s="19"/>
      <c r="L1" s="20"/>
    </row>
    <row r="2" spans="2:14" ht="15" customHeight="1" x14ac:dyDescent="0.2">
      <c r="B2" s="21"/>
      <c r="C2" s="22"/>
      <c r="D2" s="23"/>
      <c r="E2" s="24"/>
      <c r="F2" s="23"/>
      <c r="G2" s="23"/>
      <c r="H2" s="25"/>
      <c r="I2" s="24"/>
      <c r="J2" s="24"/>
      <c r="K2" s="26"/>
      <c r="L2" s="82" t="s">
        <v>24</v>
      </c>
      <c r="M2" s="21"/>
      <c r="N2" s="21"/>
    </row>
    <row r="3" spans="2:14" ht="19.5" customHeight="1" x14ac:dyDescent="0.2">
      <c r="B3" s="21"/>
      <c r="C3" s="1"/>
      <c r="D3" s="1"/>
      <c r="E3" s="2"/>
      <c r="F3" s="3"/>
      <c r="G3" s="3"/>
      <c r="H3" s="25"/>
      <c r="I3" s="24"/>
      <c r="J3" s="24"/>
      <c r="K3" s="82"/>
      <c r="L3" s="82" t="s">
        <v>25</v>
      </c>
      <c r="M3" s="21"/>
      <c r="N3" s="21"/>
    </row>
    <row r="4" spans="2:14" ht="18.75" customHeight="1" x14ac:dyDescent="0.2">
      <c r="B4" s="4" t="s">
        <v>5</v>
      </c>
      <c r="C4" s="5"/>
      <c r="D4" s="7"/>
      <c r="E4" s="7"/>
      <c r="F4" s="27"/>
      <c r="G4" s="27"/>
      <c r="H4" s="24"/>
      <c r="I4" s="28"/>
      <c r="J4" s="28"/>
      <c r="K4" s="82"/>
      <c r="L4" s="82" t="s">
        <v>26</v>
      </c>
      <c r="N4" s="21"/>
    </row>
    <row r="5" spans="2:14" ht="16.5" customHeight="1" x14ac:dyDescent="0.2">
      <c r="B5" s="6" t="s">
        <v>6</v>
      </c>
      <c r="C5" s="5"/>
      <c r="D5" s="7"/>
      <c r="E5" s="7"/>
      <c r="F5" s="8"/>
      <c r="G5" s="8"/>
      <c r="H5" s="24"/>
      <c r="I5" s="24"/>
      <c r="J5" s="24"/>
      <c r="K5" s="82"/>
      <c r="L5" s="82" t="s">
        <v>27</v>
      </c>
      <c r="N5" s="21"/>
    </row>
    <row r="6" spans="2:14" ht="16.5" customHeight="1" x14ac:dyDescent="0.2">
      <c r="B6" s="6"/>
      <c r="C6" s="5"/>
      <c r="D6" s="7"/>
      <c r="E6" s="7"/>
      <c r="F6" s="8"/>
      <c r="G6" s="8"/>
      <c r="H6" s="24"/>
      <c r="I6" s="24"/>
      <c r="J6" s="24"/>
      <c r="K6" s="82"/>
      <c r="N6" s="21"/>
    </row>
    <row r="7" spans="2:14" s="30" customFormat="1" ht="15" customHeight="1" x14ac:dyDescent="0.2">
      <c r="B7" s="83" t="s">
        <v>43</v>
      </c>
      <c r="C7" s="29"/>
      <c r="D7" s="29"/>
      <c r="E7" s="29"/>
      <c r="F7" s="29"/>
      <c r="G7" s="29"/>
      <c r="H7" s="29"/>
      <c r="I7" s="29"/>
      <c r="J7" s="29"/>
      <c r="K7" s="29"/>
      <c r="L7" s="84"/>
      <c r="M7" s="84"/>
    </row>
    <row r="8" spans="2:14" ht="30" customHeight="1" x14ac:dyDescent="0.2">
      <c r="B8" s="85" t="s">
        <v>34</v>
      </c>
      <c r="C8" s="133" t="s">
        <v>44</v>
      </c>
      <c r="D8" s="133"/>
      <c r="E8" s="133"/>
      <c r="F8" s="133"/>
      <c r="G8" s="133"/>
      <c r="H8" s="133"/>
      <c r="I8" s="133"/>
      <c r="J8" s="133"/>
      <c r="K8" s="133"/>
      <c r="L8" s="86"/>
      <c r="M8" s="56"/>
      <c r="N8" s="21"/>
    </row>
    <row r="9" spans="2:14" ht="15" customHeight="1" x14ac:dyDescent="0.2">
      <c r="B9" s="85" t="s">
        <v>37</v>
      </c>
      <c r="C9" s="31" t="s">
        <v>45</v>
      </c>
      <c r="D9" s="31"/>
      <c r="E9" s="25"/>
      <c r="F9" s="32"/>
      <c r="G9" s="32"/>
      <c r="H9" s="25"/>
      <c r="I9" s="25"/>
      <c r="J9" s="25"/>
      <c r="K9" s="25"/>
      <c r="L9" s="86"/>
      <c r="M9" s="56"/>
      <c r="N9" s="21"/>
    </row>
    <row r="10" spans="2:14" ht="17.25" customHeight="1" x14ac:dyDescent="0.2">
      <c r="B10" s="87" t="s">
        <v>46</v>
      </c>
      <c r="C10" s="33"/>
      <c r="D10" s="34"/>
      <c r="E10" s="35"/>
      <c r="F10" s="35"/>
      <c r="G10" s="35"/>
      <c r="H10" s="35"/>
      <c r="I10" s="35"/>
      <c r="J10" s="35"/>
      <c r="K10" s="35"/>
      <c r="L10" s="86"/>
      <c r="M10" s="56"/>
      <c r="N10" s="21"/>
    </row>
    <row r="11" spans="2:14" ht="29.25" customHeight="1" x14ac:dyDescent="0.2">
      <c r="B11" s="36"/>
      <c r="C11" s="31"/>
      <c r="D11" s="31"/>
      <c r="E11" s="37" t="s">
        <v>15</v>
      </c>
      <c r="F11" s="31"/>
      <c r="G11" s="31"/>
      <c r="H11" s="31"/>
      <c r="I11" s="38"/>
      <c r="J11" s="38"/>
      <c r="K11" s="38"/>
      <c r="L11" s="21"/>
      <c r="N11" s="21"/>
    </row>
    <row r="12" spans="2:14" ht="28.5" customHeight="1" x14ac:dyDescent="0.2">
      <c r="B12" s="39" t="s">
        <v>0</v>
      </c>
      <c r="C12" s="40"/>
      <c r="D12" s="41"/>
      <c r="E12" s="41"/>
      <c r="F12" s="41"/>
      <c r="G12" s="41"/>
      <c r="H12" s="41"/>
      <c r="I12" s="41"/>
      <c r="J12" s="41"/>
      <c r="K12" s="42"/>
      <c r="L12" s="21"/>
      <c r="N12" s="21"/>
    </row>
    <row r="13" spans="2:14" ht="25.5" customHeight="1" x14ac:dyDescent="0.2">
      <c r="B13" s="43" t="s">
        <v>1</v>
      </c>
      <c r="C13" s="44"/>
      <c r="D13" s="45"/>
      <c r="E13" s="45"/>
      <c r="F13" s="45"/>
      <c r="G13" s="45"/>
      <c r="H13" s="45"/>
      <c r="I13" s="45"/>
      <c r="J13" s="45"/>
      <c r="K13" s="46"/>
      <c r="L13" s="21"/>
      <c r="N13" s="21"/>
    </row>
    <row r="14" spans="2:14" ht="24" customHeight="1" x14ac:dyDescent="0.2">
      <c r="B14" s="47" t="s">
        <v>2</v>
      </c>
      <c r="C14" s="48"/>
      <c r="D14" s="41"/>
      <c r="E14" s="41"/>
      <c r="F14" s="41"/>
      <c r="G14" s="41"/>
      <c r="H14" s="49" t="s">
        <v>3</v>
      </c>
      <c r="I14" s="41"/>
      <c r="J14" s="41"/>
      <c r="K14" s="42"/>
      <c r="L14" s="21"/>
      <c r="N14" s="21"/>
    </row>
    <row r="15" spans="2:14" ht="30" customHeight="1" x14ac:dyDescent="0.2">
      <c r="B15" s="50" t="s">
        <v>17</v>
      </c>
      <c r="C15" s="48"/>
      <c r="D15" s="41"/>
      <c r="E15" s="41"/>
      <c r="F15" s="41"/>
      <c r="G15" s="41"/>
      <c r="H15" s="49" t="s">
        <v>16</v>
      </c>
      <c r="I15" s="41"/>
      <c r="J15" s="41"/>
      <c r="K15" s="42"/>
      <c r="L15" s="21"/>
      <c r="N15" s="21"/>
    </row>
    <row r="16" spans="2:14" s="21" customFormat="1" ht="18.75" customHeight="1" x14ac:dyDescent="0.2">
      <c r="B16" s="74"/>
      <c r="C16" s="75"/>
      <c r="D16" s="75"/>
      <c r="E16" s="75"/>
      <c r="F16" s="75"/>
      <c r="G16" s="75"/>
      <c r="H16" s="76"/>
      <c r="I16" s="75"/>
      <c r="J16" s="75"/>
      <c r="K16" s="75"/>
    </row>
    <row r="17" spans="2:16" ht="15" customHeight="1" x14ac:dyDescent="0.2">
      <c r="B17" s="51" t="s">
        <v>4</v>
      </c>
      <c r="C17" s="51"/>
      <c r="D17" s="51"/>
      <c r="E17" s="51"/>
      <c r="F17" s="51"/>
      <c r="G17" s="51"/>
      <c r="H17" s="51"/>
      <c r="I17" s="51"/>
      <c r="J17" s="51"/>
      <c r="K17" s="24"/>
      <c r="L17" s="21"/>
      <c r="N17" s="21"/>
    </row>
    <row r="18" spans="2:16" ht="27" customHeight="1" x14ac:dyDescent="0.2">
      <c r="B18" s="51" t="s">
        <v>28</v>
      </c>
      <c r="C18" s="51"/>
      <c r="D18" s="51"/>
      <c r="E18" s="51"/>
      <c r="F18" s="51"/>
      <c r="G18" s="51"/>
      <c r="H18" s="51"/>
      <c r="I18" s="51"/>
      <c r="J18" s="51"/>
      <c r="K18" s="56"/>
    </row>
    <row r="19" spans="2:16" x14ac:dyDescent="0.2">
      <c r="B19" s="51"/>
      <c r="C19" s="51"/>
      <c r="D19" s="51"/>
      <c r="E19" s="51"/>
      <c r="F19" s="51"/>
      <c r="G19" s="51"/>
      <c r="H19" s="85" t="s">
        <v>29</v>
      </c>
      <c r="I19" s="51"/>
      <c r="J19" s="51"/>
      <c r="K19" s="56"/>
    </row>
    <row r="20" spans="2:16" ht="14.25" customHeight="1" x14ac:dyDescent="0.2">
      <c r="C20" s="51"/>
      <c r="D20" s="51"/>
      <c r="E20" s="51"/>
      <c r="F20" s="51"/>
      <c r="G20" s="51"/>
      <c r="H20" s="51"/>
      <c r="I20" s="51"/>
      <c r="J20" s="51"/>
      <c r="K20" s="30"/>
    </row>
    <row r="21" spans="2:16" ht="16.5" customHeight="1" x14ac:dyDescent="0.2">
      <c r="B21" s="52"/>
      <c r="C21" s="143" t="s">
        <v>10</v>
      </c>
      <c r="D21" s="144"/>
      <c r="E21" s="144"/>
      <c r="F21" s="144"/>
      <c r="G21" s="144"/>
      <c r="H21" s="145"/>
      <c r="I21" s="149" t="s">
        <v>11</v>
      </c>
      <c r="J21" s="151" t="s">
        <v>32</v>
      </c>
      <c r="K21" s="134" t="s">
        <v>7</v>
      </c>
      <c r="L21" s="134" t="s">
        <v>8</v>
      </c>
    </row>
    <row r="22" spans="2:16" ht="15" customHeight="1" x14ac:dyDescent="0.2">
      <c r="B22" s="53"/>
      <c r="C22" s="146"/>
      <c r="D22" s="147"/>
      <c r="E22" s="147"/>
      <c r="F22" s="147"/>
      <c r="G22" s="147"/>
      <c r="H22" s="148"/>
      <c r="I22" s="150"/>
      <c r="J22" s="152"/>
      <c r="K22" s="135"/>
      <c r="L22" s="135"/>
    </row>
    <row r="23" spans="2:16" ht="18" customHeight="1" x14ac:dyDescent="0.2">
      <c r="B23" s="54"/>
      <c r="C23" s="57"/>
      <c r="D23" s="58"/>
      <c r="E23" s="58"/>
      <c r="F23" s="58"/>
      <c r="G23" s="58"/>
      <c r="H23" s="58"/>
      <c r="I23" s="80"/>
      <c r="J23" s="93"/>
      <c r="K23" s="55"/>
      <c r="L23" s="81"/>
    </row>
    <row r="24" spans="2:16" ht="44.25" customHeight="1" x14ac:dyDescent="0.2">
      <c r="B24" s="79">
        <v>1</v>
      </c>
      <c r="C24" s="77" t="s">
        <v>30</v>
      </c>
      <c r="D24" s="78"/>
      <c r="E24" s="78"/>
      <c r="F24" s="78"/>
      <c r="G24" s="78"/>
      <c r="H24" s="78"/>
      <c r="I24" s="94" t="s">
        <v>31</v>
      </c>
      <c r="J24" s="100">
        <v>5200000</v>
      </c>
      <c r="K24" s="98"/>
      <c r="L24" s="103">
        <f>K24*J24</f>
        <v>0</v>
      </c>
      <c r="P24" s="102"/>
    </row>
    <row r="25" spans="2:16" ht="38.25" customHeight="1" x14ac:dyDescent="0.2">
      <c r="B25" s="79">
        <v>2</v>
      </c>
      <c r="C25" s="96" t="s">
        <v>33</v>
      </c>
      <c r="D25" s="97"/>
      <c r="E25" s="97"/>
      <c r="F25" s="97"/>
      <c r="G25" s="97"/>
      <c r="H25" s="97"/>
      <c r="I25" s="95" t="s">
        <v>31</v>
      </c>
      <c r="J25" s="99">
        <v>11800000</v>
      </c>
      <c r="K25" s="98"/>
      <c r="L25" s="103">
        <f t="shared" ref="L25" si="0">K25*J25</f>
        <v>0</v>
      </c>
      <c r="P25" s="102"/>
    </row>
    <row r="26" spans="2:16" ht="23.25" customHeight="1" x14ac:dyDescent="0.2">
      <c r="B26" s="107">
        <v>3</v>
      </c>
      <c r="C26" s="120" t="s">
        <v>50</v>
      </c>
      <c r="D26" s="88"/>
      <c r="E26" s="88"/>
      <c r="F26" s="88"/>
      <c r="G26" s="88"/>
      <c r="H26" s="88"/>
      <c r="I26" s="121"/>
      <c r="J26" s="122"/>
      <c r="K26" s="123"/>
      <c r="L26" s="124">
        <f>SUM(L24:L25)</f>
        <v>0</v>
      </c>
      <c r="P26" s="102"/>
    </row>
    <row r="27" spans="2:16" ht="23.25" customHeight="1" x14ac:dyDescent="0.2">
      <c r="B27" s="107">
        <v>4</v>
      </c>
      <c r="C27" s="92" t="s">
        <v>47</v>
      </c>
      <c r="D27" s="88"/>
      <c r="E27" s="88"/>
      <c r="F27" s="88"/>
      <c r="G27" s="88"/>
      <c r="H27" s="88"/>
      <c r="I27" s="89"/>
      <c r="J27" s="90"/>
      <c r="K27" s="91"/>
      <c r="L27" s="132">
        <f>L26*2</f>
        <v>0</v>
      </c>
      <c r="P27" s="102"/>
    </row>
    <row r="28" spans="2:16" ht="24" customHeight="1" x14ac:dyDescent="0.2">
      <c r="B28" s="108">
        <v>5</v>
      </c>
      <c r="C28" s="57" t="s">
        <v>35</v>
      </c>
      <c r="D28" s="58"/>
      <c r="E28" s="58"/>
      <c r="F28" s="58"/>
      <c r="G28" s="58"/>
      <c r="H28" s="58"/>
      <c r="I28" s="59"/>
      <c r="J28" s="59"/>
      <c r="K28" s="60"/>
      <c r="L28" s="119">
        <v>1000</v>
      </c>
    </row>
    <row r="29" spans="2:16" ht="26.25" customHeight="1" x14ac:dyDescent="0.2">
      <c r="B29" s="54">
        <v>6</v>
      </c>
      <c r="C29" s="57" t="s">
        <v>51</v>
      </c>
      <c r="D29" s="58"/>
      <c r="E29" s="58"/>
      <c r="F29" s="58"/>
      <c r="G29" s="58"/>
      <c r="H29" s="58"/>
      <c r="I29" s="61"/>
      <c r="J29" s="61"/>
      <c r="K29" s="61"/>
      <c r="L29" s="119">
        <f>L27+L28</f>
        <v>1000</v>
      </c>
    </row>
    <row r="30" spans="2:16" x14ac:dyDescent="0.2">
      <c r="L30" s="62"/>
    </row>
    <row r="31" spans="2:16" ht="15.75" customHeight="1" x14ac:dyDescent="0.2">
      <c r="F31" s="137" t="s">
        <v>18</v>
      </c>
      <c r="G31" s="137"/>
      <c r="H31" s="137"/>
      <c r="I31" s="137"/>
      <c r="J31" s="101"/>
    </row>
    <row r="32" spans="2:16" ht="15.75" x14ac:dyDescent="0.2">
      <c r="D32" s="137"/>
      <c r="E32" s="137"/>
      <c r="F32" s="137"/>
      <c r="G32" s="137"/>
      <c r="H32" s="137"/>
    </row>
    <row r="33" spans="2:12" ht="14.25" customHeight="1" x14ac:dyDescent="0.2">
      <c r="B33" s="9" t="s">
        <v>38</v>
      </c>
      <c r="C33" s="9"/>
      <c r="D33" s="10"/>
      <c r="E33" s="11"/>
      <c r="F33" s="13"/>
      <c r="G33" s="13"/>
      <c r="H33" s="63"/>
    </row>
    <row r="34" spans="2:12" ht="15" x14ac:dyDescent="0.2">
      <c r="B34" s="64"/>
      <c r="C34" s="64"/>
      <c r="D34" s="64"/>
      <c r="E34" s="65"/>
      <c r="F34" s="65"/>
      <c r="G34" s="65"/>
      <c r="H34" s="65"/>
    </row>
    <row r="35" spans="2:12" ht="26.25" customHeight="1" thickBot="1" x14ac:dyDescent="0.25">
      <c r="B35" s="54">
        <v>7</v>
      </c>
      <c r="C35" s="66" t="s">
        <v>39</v>
      </c>
      <c r="D35" s="67"/>
      <c r="E35" s="67"/>
      <c r="F35" s="67"/>
      <c r="G35" s="67"/>
      <c r="H35" s="67"/>
      <c r="I35" s="67"/>
      <c r="J35" s="67"/>
      <c r="K35" s="68"/>
      <c r="L35" s="69"/>
    </row>
    <row r="36" spans="2:12" ht="26.25" customHeight="1" thickBot="1" x14ac:dyDescent="0.25">
      <c r="B36" s="111" t="s">
        <v>42</v>
      </c>
      <c r="C36" s="109"/>
      <c r="D36" s="109"/>
      <c r="E36" s="109"/>
      <c r="F36" s="109"/>
      <c r="G36" s="109"/>
      <c r="H36" s="109"/>
      <c r="I36" s="109"/>
      <c r="J36" s="109"/>
      <c r="K36" s="115" t="s">
        <v>48</v>
      </c>
      <c r="L36" s="118">
        <f>L35*2</f>
        <v>0</v>
      </c>
    </row>
    <row r="37" spans="2:12" ht="15" thickBot="1" x14ac:dyDescent="0.25">
      <c r="B37" s="9"/>
      <c r="C37" s="9"/>
      <c r="D37" s="70"/>
      <c r="E37" s="70"/>
      <c r="F37" s="70"/>
      <c r="G37" s="70"/>
      <c r="H37" s="12"/>
      <c r="I37" s="71"/>
      <c r="J37" s="71"/>
      <c r="K37" s="71"/>
      <c r="L37" s="71"/>
    </row>
    <row r="38" spans="2:12" ht="33" customHeight="1" x14ac:dyDescent="0.2">
      <c r="B38" s="112">
        <v>8</v>
      </c>
      <c r="C38" s="113" t="s">
        <v>40</v>
      </c>
      <c r="D38" s="114"/>
      <c r="E38" s="114"/>
      <c r="F38" s="114"/>
      <c r="G38" s="114"/>
      <c r="H38" s="114"/>
      <c r="I38" s="114"/>
      <c r="J38" s="114"/>
      <c r="K38" s="114"/>
      <c r="L38" s="117">
        <f>SUM(L41:L46)</f>
        <v>0</v>
      </c>
    </row>
    <row r="39" spans="2:12" ht="31.5" customHeight="1" thickBot="1" x14ac:dyDescent="0.25">
      <c r="B39" s="111" t="s">
        <v>41</v>
      </c>
      <c r="C39" s="109"/>
      <c r="D39" s="109"/>
      <c r="E39" s="109"/>
      <c r="F39" s="109"/>
      <c r="G39" s="109"/>
      <c r="H39" s="109"/>
      <c r="I39" s="109"/>
      <c r="J39" s="109"/>
      <c r="K39" s="115" t="s">
        <v>48</v>
      </c>
      <c r="L39" s="116">
        <f>L38*2</f>
        <v>0</v>
      </c>
    </row>
    <row r="40" spans="2:12" ht="51.75" customHeight="1" thickBot="1" x14ac:dyDescent="0.25">
      <c r="B40" s="110" t="s">
        <v>12</v>
      </c>
      <c r="C40" s="138" t="s">
        <v>21</v>
      </c>
      <c r="D40" s="139"/>
      <c r="E40" s="140" t="s">
        <v>13</v>
      </c>
      <c r="F40" s="140"/>
      <c r="G40" s="140" t="s">
        <v>23</v>
      </c>
      <c r="H40" s="140"/>
      <c r="I40" s="141" t="s">
        <v>22</v>
      </c>
      <c r="J40" s="142"/>
      <c r="K40" s="110" t="s">
        <v>49</v>
      </c>
      <c r="L40" s="110" t="s">
        <v>14</v>
      </c>
    </row>
    <row r="41" spans="2:12" ht="26.25" customHeight="1" thickBot="1" x14ac:dyDescent="0.25">
      <c r="B41" s="127"/>
      <c r="C41" s="153"/>
      <c r="D41" s="153"/>
      <c r="E41" s="153"/>
      <c r="F41" s="153"/>
      <c r="G41" s="153"/>
      <c r="H41" s="153"/>
      <c r="I41" s="153"/>
      <c r="J41" s="153"/>
      <c r="K41" s="128"/>
      <c r="L41" s="129">
        <f>K41*I41</f>
        <v>0</v>
      </c>
    </row>
    <row r="42" spans="2:12" ht="26.25" customHeight="1" thickBot="1" x14ac:dyDescent="0.25">
      <c r="B42" s="72"/>
      <c r="C42" s="154"/>
      <c r="D42" s="154"/>
      <c r="E42" s="154"/>
      <c r="F42" s="154"/>
      <c r="G42" s="154"/>
      <c r="H42" s="154"/>
      <c r="I42" s="154"/>
      <c r="J42" s="154"/>
      <c r="K42" s="126"/>
      <c r="L42" s="129">
        <f t="shared" ref="L42:L46" si="1">K42*I42</f>
        <v>0</v>
      </c>
    </row>
    <row r="43" spans="2:12" ht="26.25" customHeight="1" thickBot="1" x14ac:dyDescent="0.25">
      <c r="B43" s="72"/>
      <c r="C43" s="154"/>
      <c r="D43" s="154"/>
      <c r="E43" s="154"/>
      <c r="F43" s="154"/>
      <c r="G43" s="154"/>
      <c r="H43" s="154"/>
      <c r="I43" s="154"/>
      <c r="J43" s="154"/>
      <c r="K43" s="126"/>
      <c r="L43" s="129">
        <f t="shared" si="1"/>
        <v>0</v>
      </c>
    </row>
    <row r="44" spans="2:12" ht="26.25" customHeight="1" thickBot="1" x14ac:dyDescent="0.25">
      <c r="B44" s="72"/>
      <c r="C44" s="154"/>
      <c r="D44" s="154"/>
      <c r="E44" s="154"/>
      <c r="F44" s="154"/>
      <c r="G44" s="154"/>
      <c r="H44" s="154"/>
      <c r="I44" s="154"/>
      <c r="J44" s="154"/>
      <c r="K44" s="126"/>
      <c r="L44" s="129">
        <f t="shared" si="1"/>
        <v>0</v>
      </c>
    </row>
    <row r="45" spans="2:12" ht="26.25" customHeight="1" thickBot="1" x14ac:dyDescent="0.25">
      <c r="B45" s="72"/>
      <c r="C45" s="154"/>
      <c r="D45" s="154"/>
      <c r="E45" s="154"/>
      <c r="F45" s="154"/>
      <c r="G45" s="154"/>
      <c r="H45" s="154"/>
      <c r="I45" s="154"/>
      <c r="J45" s="154"/>
      <c r="K45" s="126"/>
      <c r="L45" s="129">
        <f t="shared" si="1"/>
        <v>0</v>
      </c>
    </row>
    <row r="46" spans="2:12" ht="26.25" customHeight="1" thickBot="1" x14ac:dyDescent="0.25">
      <c r="B46" s="130"/>
      <c r="C46" s="155"/>
      <c r="D46" s="155"/>
      <c r="E46" s="155"/>
      <c r="F46" s="155"/>
      <c r="G46" s="155"/>
      <c r="H46" s="155"/>
      <c r="I46" s="155"/>
      <c r="J46" s="155"/>
      <c r="K46" s="131"/>
      <c r="L46" s="129">
        <f t="shared" si="1"/>
        <v>0</v>
      </c>
    </row>
    <row r="47" spans="2:12" ht="26.25" customHeight="1" x14ac:dyDescent="0.2">
      <c r="B47" s="104"/>
      <c r="C47" s="104"/>
      <c r="D47" s="104"/>
      <c r="E47" s="104"/>
      <c r="F47" s="104"/>
      <c r="G47" s="104"/>
      <c r="H47" s="104"/>
      <c r="I47" s="104"/>
      <c r="J47" s="104"/>
      <c r="K47" s="12"/>
      <c r="L47" s="12"/>
    </row>
    <row r="48" spans="2:12" ht="26.25" customHeight="1" x14ac:dyDescent="0.2">
      <c r="B48" s="104"/>
      <c r="C48" s="104"/>
      <c r="D48" s="104"/>
      <c r="E48" s="104"/>
      <c r="F48" s="104"/>
      <c r="G48" s="104"/>
      <c r="H48" s="104"/>
      <c r="I48" s="104"/>
      <c r="J48" s="104"/>
      <c r="K48" s="12"/>
      <c r="L48" s="12"/>
    </row>
    <row r="49" spans="2:15" ht="26.25" customHeight="1" x14ac:dyDescent="0.2">
      <c r="B49" s="104"/>
      <c r="C49" s="104"/>
      <c r="D49" s="104"/>
      <c r="E49" s="104"/>
      <c r="F49" s="104"/>
      <c r="G49" s="104"/>
      <c r="H49" s="104"/>
      <c r="I49" s="104"/>
      <c r="J49" s="104"/>
      <c r="K49" s="12"/>
      <c r="L49" s="12"/>
    </row>
    <row r="50" spans="2:15" x14ac:dyDescent="0.2">
      <c r="C50" s="125" t="s">
        <v>9</v>
      </c>
      <c r="D50" s="136"/>
      <c r="E50" s="136"/>
      <c r="F50" s="136"/>
      <c r="G50" s="125"/>
    </row>
    <row r="52" spans="2:15" ht="14.25" customHeight="1" x14ac:dyDescent="0.2">
      <c r="J52" s="73" t="s">
        <v>36</v>
      </c>
      <c r="K52" s="56"/>
      <c r="L52" s="56"/>
    </row>
    <row r="54" spans="2:15" ht="14.25" customHeight="1" x14ac:dyDescent="0.2">
      <c r="H54" s="105" t="s">
        <v>19</v>
      </c>
      <c r="J54" s="106"/>
      <c r="K54" s="106"/>
      <c r="L54" s="106"/>
      <c r="M54" s="106"/>
      <c r="N54" s="106"/>
      <c r="O54" s="106"/>
    </row>
    <row r="56" spans="2:15" s="30" customFormat="1" ht="14.25" customHeight="1" x14ac:dyDescent="0.2">
      <c r="B56" s="21"/>
      <c r="C56" s="21"/>
      <c r="D56" s="21"/>
      <c r="E56" s="21"/>
      <c r="F56" s="21"/>
    </row>
  </sheetData>
  <sheetProtection algorithmName="SHA-512" hashValue="JuTxrnYRosPIGt35yVtNg4ei9UqvtAKLEEyw3cvJW1FcpT6JDlZcqHlOnC9xMn8tOgBOV0AP29CvOaOJphzNVQ==" saltValue="5USQ+u4giLO5Khu+mg71mg==" spinCount="100000" sheet="1" objects="1" scenarios="1"/>
  <mergeCells count="37">
    <mergeCell ref="G46:H46"/>
    <mergeCell ref="I42:J42"/>
    <mergeCell ref="I43:J43"/>
    <mergeCell ref="I44:J44"/>
    <mergeCell ref="I45:J45"/>
    <mergeCell ref="I46:J46"/>
    <mergeCell ref="G41:H41"/>
    <mergeCell ref="G42:H42"/>
    <mergeCell ref="G43:H43"/>
    <mergeCell ref="G44:H44"/>
    <mergeCell ref="G45:H45"/>
    <mergeCell ref="C43:D43"/>
    <mergeCell ref="C44:D44"/>
    <mergeCell ref="C45:D45"/>
    <mergeCell ref="C46:D46"/>
    <mergeCell ref="E41:F41"/>
    <mergeCell ref="E42:F42"/>
    <mergeCell ref="E43:F43"/>
    <mergeCell ref="E44:F44"/>
    <mergeCell ref="E45:F45"/>
    <mergeCell ref="E46:F46"/>
    <mergeCell ref="C8:K8"/>
    <mergeCell ref="L21:L22"/>
    <mergeCell ref="D50:F50"/>
    <mergeCell ref="F31:I31"/>
    <mergeCell ref="D32:H32"/>
    <mergeCell ref="C40:D40"/>
    <mergeCell ref="E40:F40"/>
    <mergeCell ref="G40:H40"/>
    <mergeCell ref="I40:J40"/>
    <mergeCell ref="C21:H22"/>
    <mergeCell ref="I21:I22"/>
    <mergeCell ref="J21:J22"/>
    <mergeCell ref="K21:K22"/>
    <mergeCell ref="I41:J41"/>
    <mergeCell ref="C41:D41"/>
    <mergeCell ref="C42:D42"/>
  </mergeCells>
  <pageMargins left="0.70866141732283472" right="0.70866141732283472" top="0.74803149606299213" bottom="0.74803149606299213" header="0.31496062992125984" footer="0.31496062992125984"/>
  <pageSetup paperSize="9" scale="55"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Modulo Offerta</vt:lpstr>
      <vt:lpstr>Foglio2</vt:lpstr>
      <vt:lpstr>Foglio3</vt:lpstr>
    </vt:vector>
  </TitlesOfParts>
  <Company>FTV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Pretto</dc:creator>
  <cp:lastModifiedBy>Pierantoni Virginia</cp:lastModifiedBy>
  <cp:lastPrinted>2022-08-11T13:08:40Z</cp:lastPrinted>
  <dcterms:created xsi:type="dcterms:W3CDTF">2013-06-18T14:48:35Z</dcterms:created>
  <dcterms:modified xsi:type="dcterms:W3CDTF">2022-08-11T13:15:01Z</dcterms:modified>
</cp:coreProperties>
</file>